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Táblázat" sheetId="1" r:id="rId1"/>
    <sheet name="Diagram" sheetId="2" r:id="rId2"/>
    <sheet name="Módszertan" sheetId="3" r:id="rId3"/>
  </sheets>
  <definedNames/>
  <calcPr fullCalcOnLoad="1"/>
</workbook>
</file>

<file path=xl/sharedStrings.xml><?xml version="1.0" encoding="utf-8"?>
<sst xmlns="http://schemas.openxmlformats.org/spreadsheetml/2006/main" count="163" uniqueCount="34">
  <si>
    <t xml:space="preserve">  </t>
  </si>
  <si>
    <r>
      <rPr>
        <b/>
        <sz val="10"/>
        <rFont val="Arial"/>
        <family val="2"/>
      </rPr>
      <t>Veszélyeztetett kiskorú:</t>
    </r>
    <r>
      <rPr>
        <sz val="10"/>
        <rFont val="Arial"/>
        <family val="0"/>
      </rPr>
      <t xml:space="preserve"> az a települési önkormányzat jegyzője által nyilvántartott kiskorú, akinek a fejlődését környezeti, magatartásbeli, anyagi, egészségi okok nehezítik, akadályozzák.</t>
    </r>
  </si>
  <si>
    <r>
      <rPr>
        <b/>
        <sz val="10"/>
        <rFont val="Arial"/>
        <family val="2"/>
      </rPr>
      <t>Védelembe vétel:</t>
    </r>
    <r>
      <rPr>
        <sz val="10"/>
        <rFont val="Arial"/>
        <family val="0"/>
      </rPr>
      <t xml:space="preserve"> ha a szülő vagy más törvényes képviselő a gyermek veszélyeztetettségét az alapellátások önkéntes igénybevételével megszüntetni nem tudja, vagy nem akarja, de családi környezetben mégis biztosítható, a települési önkormányzat jegyzője a gyermeket védelembe veszi.alaposan feltételezhető, hogy segítséggel a gyermek fejlődése a</t>
    </r>
  </si>
  <si>
    <r>
      <rPr>
        <b/>
        <sz val="10"/>
        <rFont val="Arial"/>
        <family val="2"/>
      </rPr>
      <t>Gyámság alatt álló kiskorú:</t>
    </r>
    <r>
      <rPr>
        <sz val="10"/>
        <rFont val="Arial"/>
        <family val="0"/>
      </rPr>
      <t xml:space="preserve"> aki nem áll szülői felügyelet alatt, és részére a gyámhatóság gyámot rendelt ki.</t>
    </r>
  </si>
  <si>
    <r>
      <t xml:space="preserve">Gyám: </t>
    </r>
    <r>
      <rPr>
        <sz val="10"/>
        <rFont val="Arial"/>
        <family val="2"/>
      </rPr>
      <t>a gyámhivatal a kiskorú részére gyámot rendel, ha ideiglenes hatállyal nevelőszülőnél, gyermekotthonban vagy más
bentlakásos intézményben helyezte el, és pert indított a szülői felügyelet megszüntetése iránt, vagy ha átmeneti vagy tartós
nevelésbe vette a gyermeket. Gyám lehet a nevelőszülő, a gyermekotthon vezetője, vagy hivatásos gyám. Ugyancsak gyámot kell
rendelni, ha a gyámhivatal a gyermeket ideiglenesen harmadik személynél helyezi el, és pert indít a gyermekelhelyezés
megváltoztatása iránt. Gyámrendelésnek van helye akkor is, ha a szülők kérelmére a gyámhivatal engedélyezi, hogy a gyermeknek
a szülők által megjelölt családba fogadó személy legyen a gyámja.</t>
    </r>
  </si>
  <si>
    <r>
      <rPr>
        <b/>
        <sz val="10"/>
        <rFont val="Arial"/>
        <family val="2"/>
      </rPr>
      <t>Gondnokság alatt áll:</t>
    </r>
    <r>
      <rPr>
        <sz val="10"/>
        <rFont val="Arial"/>
        <family val="2"/>
      </rPr>
      <t xml:space="preserve"> a korlátozottan cselekvőképes, illetve cselekvőképtelen felnőtt, akit a bíróság cselekvőképességet érintő
gondnokság alá helyezett.</t>
    </r>
  </si>
  <si>
    <r>
      <rPr>
        <b/>
        <sz val="10"/>
        <rFont val="Arial"/>
        <family val="2"/>
      </rPr>
      <t>Gondnok</t>
    </r>
    <r>
      <rPr>
        <sz val="10"/>
        <rFont val="Arial"/>
        <family val="2"/>
      </rPr>
      <t>: a gyámhatóság nevezi ki az arra rászoruló személy részére. Gondnok lehet minden nagykorú, cselekvőképes
személy. Általános jelleggel, vagy a cselekvőképességet korlátozó ítéletben meghatározott ügyekben – a gondnokság alá helyezett
személy vagyonának kezelője és törvényes képviselője. Indokolt esetben – vállalása esetén – a gondnokolt gondozását is ellátja.</t>
    </r>
  </si>
  <si>
    <r>
      <rPr>
        <b/>
        <sz val="10"/>
        <rFont val="Arial"/>
        <family val="2"/>
      </rPr>
      <t>Átmeneti nevelésbe vett</t>
    </r>
    <r>
      <rPr>
        <sz val="10"/>
        <rFont val="Arial"/>
        <family val="2"/>
      </rPr>
      <t>: az a kiskorú, aki családjába való visszahelyezéséig gyermekvédelmi gondoskodásban részesül, és
szüleinek a szülői felügyeleti joga szünetel.</t>
    </r>
  </si>
  <si>
    <t>Forrás: https://teir.vati.hu</t>
  </si>
  <si>
    <t>na</t>
  </si>
  <si>
    <r>
      <t>Forrás:</t>
    </r>
    <r>
      <rPr>
        <sz val="9"/>
        <rFont val="Arial"/>
        <family val="2"/>
      </rPr>
      <t xml:space="preserve"> Önkormányzati KSH adatszolgáltatás 1210. számú KSH OSAP kérdőív</t>
    </r>
  </si>
  <si>
    <t>Rendszeres gyermekvédelmi kedvezményben részesülő gyermekek és nagykorúvá vált gyermekek száma</t>
  </si>
  <si>
    <t>Hátrányos vagy halmozottan hátrányos helyzet megállapítása iránti kérelemmel érintett gyermekek és nagykorúvá vált gyermekek száma</t>
  </si>
  <si>
    <t>Megállapított hátrányos helyzetűek száma</t>
  </si>
  <si>
    <t xml:space="preserve">szülő(k), családba fogadó gyám alacsony iskolai végzettsége miatt </t>
  </si>
  <si>
    <t>Tárgyév</t>
  </si>
  <si>
    <t>December 31-én nyilvántartott</t>
  </si>
  <si>
    <t xml:space="preserve">Hátrányos vagy halmozottan hátrányos helyzet megállapítása iránti kérelemmel érintett gyermekek és nagykorúvá vált gyermekek száma </t>
  </si>
  <si>
    <t>elégtelen lakókörnyezet, illetve lakáskörülmények miatt</t>
  </si>
  <si>
    <t>Megállapított halmozottan hátrányos helyzetűek száma</t>
  </si>
  <si>
    <t>szülő(k), családba fogadó gyám alacsony foglalkoztatottság miatt</t>
  </si>
  <si>
    <t>szülő(k), családba fogadó gyám alacsony iskolai végzettsége és a szülő(k) vagy a családba fogadó gyám alacsony foglalkoztatottsága miatt</t>
  </si>
  <si>
    <t>szülő(k) vagy a családba fogadó gyám alacsony foglalkoztatottsága és elégtelen lakókörnyezet, illetve lakáskörülmények miatt</t>
  </si>
  <si>
    <t>szülő(k), családba fogadó gyám alacsony iskolai végzettsége és a szülő(k) vagy a családba fogadó gyám alacsony foglalkoztatottsága és elégtelen lakókörnyezet, illetve lakáskörülmények miatt</t>
  </si>
  <si>
    <t>Megállapított halmozottan hátrányos helyzetű valamint nyilvántartott nevelésbe vett gyermekek és utógondozói ellátásban részesülő nagykorú gyermekek száma</t>
  </si>
  <si>
    <t>Családok száma, amelyekben a hátrányos helyzetű gyermekek élnek</t>
  </si>
  <si>
    <t>Családok száma, amelyekben a halmozottan hátrányos helyzetű gyermekek élnek</t>
  </si>
  <si>
    <t>Ebből 0-2 éves</t>
  </si>
  <si>
    <t>Ebből 3-5 éves</t>
  </si>
  <si>
    <t>Ebből 6-13 éves</t>
  </si>
  <si>
    <t>Ebből 14-17 éves</t>
  </si>
  <si>
    <t>Ebből 18 éves és annál idősebb</t>
  </si>
  <si>
    <t>Hátrányos helyzetűek</t>
  </si>
  <si>
    <t>szülő(k) vagy a családbafogadó gyám alacsony iskolai végzettsége és elégtelen lakókörnyezet, illetve lakáskörülmények miatt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</si>
</sst>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3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7" fillId="0" borderId="0" xfId="0" applyFont="1" applyAlignment="1">
      <alignment horizontal="justify" vertical="center"/>
    </xf>
    <xf numFmtId="1" fontId="0" fillId="0" borderId="12" xfId="0" applyNumberFormat="1" applyFill="1" applyBorder="1" applyAlignment="1">
      <alignment/>
    </xf>
    <xf numFmtId="0" fontId="0" fillId="0" borderId="12" xfId="0" applyFont="1" applyBorder="1" applyAlignment="1">
      <alignment horizontal="right"/>
    </xf>
    <xf numFmtId="0" fontId="3" fillId="0" borderId="12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5" fillId="0" borderId="12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45" fillId="0" borderId="12" xfId="0" applyNumberFormat="1" applyFont="1" applyBorder="1" applyAlignment="1">
      <alignment/>
    </xf>
    <xf numFmtId="0" fontId="5" fillId="33" borderId="16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3" fillId="34" borderId="17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18" xfId="0" applyFill="1" applyBorder="1" applyAlignment="1">
      <alignment/>
    </xf>
    <xf numFmtId="0" fontId="45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1" fontId="45" fillId="0" borderId="18" xfId="0" applyNumberFormat="1" applyFont="1" applyBorder="1" applyAlignment="1">
      <alignment/>
    </xf>
    <xf numFmtId="0" fontId="5" fillId="0" borderId="18" xfId="0" applyFont="1" applyBorder="1" applyAlignment="1">
      <alignment/>
    </xf>
    <xf numFmtId="1" fontId="5" fillId="0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4" borderId="12" xfId="0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December 31-én nyilvántartott 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7"/>
          <c:w val="0.6475"/>
          <c:h val="0.8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Táblázat!$A$18</c:f>
              <c:strCache>
                <c:ptCount val="1"/>
                <c:pt idx="0">
                  <c:v>Rendszeres gyermekvédelmi kedvezményben részesülő gyermekek és nagykorúvá vált gyermekek száma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Táblázat!$B$18:$L$18</c:f>
              <c:numCache>
                <c:ptCount val="11"/>
                <c:pt idx="0">
                  <c:v>1000</c:v>
                </c:pt>
                <c:pt idx="1">
                  <c:v>812</c:v>
                </c:pt>
                <c:pt idx="2">
                  <c:v>671</c:v>
                </c:pt>
                <c:pt idx="3">
                  <c:v>564</c:v>
                </c:pt>
                <c:pt idx="4">
                  <c:v>441</c:v>
                </c:pt>
                <c:pt idx="5">
                  <c:v>335</c:v>
                </c:pt>
                <c:pt idx="6">
                  <c:v>261</c:v>
                </c:pt>
                <c:pt idx="7">
                  <c:v>262</c:v>
                </c:pt>
                <c:pt idx="8">
                  <c:v>299</c:v>
                </c:pt>
                <c:pt idx="9">
                  <c:v>207</c:v>
                </c:pt>
                <c:pt idx="10">
                  <c:v>211</c:v>
                </c:pt>
              </c:numCache>
            </c:numRef>
          </c:val>
        </c:ser>
        <c:ser>
          <c:idx val="0"/>
          <c:order val="1"/>
          <c:tx>
            <c:strRef>
              <c:f>Táblázat!$A$30</c:f>
              <c:strCache>
                <c:ptCount val="1"/>
                <c:pt idx="0">
                  <c:v>Megállapított hátrányos helyzetűek száma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Táblázat!$B$30:$L$30</c:f>
              <c:numCache>
                <c:ptCount val="11"/>
                <c:pt idx="0">
                  <c:v>110</c:v>
                </c:pt>
                <c:pt idx="1">
                  <c:v>207</c:v>
                </c:pt>
                <c:pt idx="2">
                  <c:v>108</c:v>
                </c:pt>
                <c:pt idx="3">
                  <c:v>85</c:v>
                </c:pt>
                <c:pt idx="4">
                  <c:v>71</c:v>
                </c:pt>
                <c:pt idx="5">
                  <c:v>70</c:v>
                </c:pt>
                <c:pt idx="6">
                  <c:v>42</c:v>
                </c:pt>
                <c:pt idx="7">
                  <c:v>38</c:v>
                </c:pt>
                <c:pt idx="8">
                  <c:v>41</c:v>
                </c:pt>
                <c:pt idx="9">
                  <c:v>48</c:v>
                </c:pt>
                <c:pt idx="10">
                  <c:v>52</c:v>
                </c:pt>
              </c:numCache>
            </c:numRef>
          </c:val>
        </c:ser>
        <c:ser>
          <c:idx val="1"/>
          <c:order val="2"/>
          <c:tx>
            <c:strRef>
              <c:f>Táblázat!$A$49</c:f>
              <c:strCache>
                <c:ptCount val="1"/>
                <c:pt idx="0">
                  <c:v>Megállapított halmozottan hátrányos helyzetűek száma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Táblázat!$B$49:$L$49</c:f>
              <c:numCache>
                <c:ptCount val="11"/>
                <c:pt idx="0">
                  <c:v>197</c:v>
                </c:pt>
                <c:pt idx="1">
                  <c:v>364</c:v>
                </c:pt>
                <c:pt idx="2">
                  <c:v>198</c:v>
                </c:pt>
                <c:pt idx="3">
                  <c:v>239</c:v>
                </c:pt>
                <c:pt idx="4">
                  <c:v>220</c:v>
                </c:pt>
                <c:pt idx="5">
                  <c:v>167</c:v>
                </c:pt>
                <c:pt idx="6">
                  <c:v>134</c:v>
                </c:pt>
                <c:pt idx="7">
                  <c:v>147</c:v>
                </c:pt>
                <c:pt idx="8">
                  <c:v>168</c:v>
                </c:pt>
                <c:pt idx="9">
                  <c:v>113</c:v>
                </c:pt>
                <c:pt idx="10">
                  <c:v>108</c:v>
                </c:pt>
              </c:numCache>
            </c:numRef>
          </c:val>
        </c:ser>
        <c:axId val="25211893"/>
        <c:axId val="25580446"/>
      </c:barChart>
      <c:catAx>
        <c:axId val="25211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0446"/>
        <c:crosses val="autoZero"/>
        <c:auto val="1"/>
        <c:lblOffset val="100"/>
        <c:tickLblSkip val="1"/>
        <c:noMultiLvlLbl val="0"/>
      </c:catAx>
      <c:valAx>
        <c:axId val="255804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11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327"/>
          <c:w val="0.32775"/>
          <c:h val="0.4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Tárgyév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7"/>
          <c:w val="0.647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Táblázat!$A$3</c:f>
              <c:strCache>
                <c:ptCount val="1"/>
                <c:pt idx="0">
                  <c:v>Rendszeres gyermekvédelmi kedvezményben részesülő gyermekek és nagykorúvá vált gyermekek száma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Táblázat!$B$3:$L$3</c:f>
              <c:numCache>
                <c:ptCount val="11"/>
                <c:pt idx="0">
                  <c:v>1033</c:v>
                </c:pt>
                <c:pt idx="1">
                  <c:v>837</c:v>
                </c:pt>
                <c:pt idx="2">
                  <c:v>704</c:v>
                </c:pt>
                <c:pt idx="3">
                  <c:v>571</c:v>
                </c:pt>
                <c:pt idx="4">
                  <c:v>446</c:v>
                </c:pt>
                <c:pt idx="5">
                  <c:v>353</c:v>
                </c:pt>
                <c:pt idx="6">
                  <c:v>290</c:v>
                </c:pt>
                <c:pt idx="7">
                  <c:v>267</c:v>
                </c:pt>
                <c:pt idx="8">
                  <c:v>45</c:v>
                </c:pt>
                <c:pt idx="9">
                  <c:v>219</c:v>
                </c:pt>
                <c:pt idx="10">
                  <c:v>217</c:v>
                </c:pt>
              </c:numCache>
            </c:numRef>
          </c:val>
        </c:ser>
        <c:ser>
          <c:idx val="2"/>
          <c:order val="1"/>
          <c:tx>
            <c:strRef>
              <c:f>Táblázat!$A$5</c:f>
              <c:strCache>
                <c:ptCount val="1"/>
                <c:pt idx="0">
                  <c:v>Megállapított hátrányos helyzetűek száma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Táblázat!$B$5:$L$5</c:f>
              <c:numCache>
                <c:ptCount val="11"/>
                <c:pt idx="0">
                  <c:v>58</c:v>
                </c:pt>
                <c:pt idx="1">
                  <c:v>151</c:v>
                </c:pt>
                <c:pt idx="2">
                  <c:v>113</c:v>
                </c:pt>
                <c:pt idx="3">
                  <c:v>87</c:v>
                </c:pt>
                <c:pt idx="4">
                  <c:v>71</c:v>
                </c:pt>
                <c:pt idx="5">
                  <c:v>75</c:v>
                </c:pt>
                <c:pt idx="6">
                  <c:v>50</c:v>
                </c:pt>
                <c:pt idx="7">
                  <c:v>38</c:v>
                </c:pt>
                <c:pt idx="8">
                  <c:v>2</c:v>
                </c:pt>
                <c:pt idx="9">
                  <c:v>48</c:v>
                </c:pt>
                <c:pt idx="10">
                  <c:v>54</c:v>
                </c:pt>
              </c:numCache>
            </c:numRef>
          </c:val>
        </c:ser>
        <c:ser>
          <c:idx val="0"/>
          <c:order val="2"/>
          <c:tx>
            <c:strRef>
              <c:f>Táblázat!$A$9</c:f>
              <c:strCache>
                <c:ptCount val="1"/>
                <c:pt idx="0">
                  <c:v>Megállapított halmozottan hátrányos helyzetűek száma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Táblázat!$B$1:$L$1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Táblázat!$B$9:$L$9</c:f>
              <c:numCache>
                <c:ptCount val="11"/>
                <c:pt idx="0">
                  <c:v>102</c:v>
                </c:pt>
                <c:pt idx="1">
                  <c:v>220</c:v>
                </c:pt>
                <c:pt idx="2">
                  <c:v>214</c:v>
                </c:pt>
                <c:pt idx="3">
                  <c:v>244</c:v>
                </c:pt>
                <c:pt idx="4">
                  <c:v>220</c:v>
                </c:pt>
                <c:pt idx="5">
                  <c:v>171</c:v>
                </c:pt>
                <c:pt idx="6">
                  <c:v>138</c:v>
                </c:pt>
                <c:pt idx="7">
                  <c:v>152</c:v>
                </c:pt>
                <c:pt idx="8">
                  <c:v>30</c:v>
                </c:pt>
                <c:pt idx="9">
                  <c:v>115</c:v>
                </c:pt>
                <c:pt idx="10">
                  <c:v>111</c:v>
                </c:pt>
              </c:numCache>
            </c:numRef>
          </c:val>
        </c:ser>
        <c:axId val="28897423"/>
        <c:axId val="58750216"/>
      </c:barChart>
      <c:catAx>
        <c:axId val="28897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0216"/>
        <c:crosses val="autoZero"/>
        <c:auto val="1"/>
        <c:lblOffset val="100"/>
        <c:tickLblSkip val="1"/>
        <c:noMultiLvlLbl val="0"/>
      </c:catAx>
      <c:valAx>
        <c:axId val="58750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97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327"/>
          <c:w val="0.32775"/>
          <c:h val="0.4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38100</xdr:rowOff>
    </xdr:from>
    <xdr:to>
      <xdr:col>14</xdr:col>
      <xdr:colOff>438150</xdr:colOff>
      <xdr:row>22</xdr:row>
      <xdr:rowOff>114300</xdr:rowOff>
    </xdr:to>
    <xdr:graphicFrame>
      <xdr:nvGraphicFramePr>
        <xdr:cNvPr id="1" name="Diagram 2"/>
        <xdr:cNvGraphicFramePr/>
      </xdr:nvGraphicFramePr>
      <xdr:xfrm>
        <a:off x="542925" y="38100"/>
        <a:ext cx="84296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14</xdr:col>
      <xdr:colOff>504825</xdr:colOff>
      <xdr:row>48</xdr:row>
      <xdr:rowOff>76200</xdr:rowOff>
    </xdr:to>
    <xdr:graphicFrame>
      <xdr:nvGraphicFramePr>
        <xdr:cNvPr id="2" name="Diagram 2"/>
        <xdr:cNvGraphicFramePr/>
      </xdr:nvGraphicFramePr>
      <xdr:xfrm>
        <a:off x="609600" y="4210050"/>
        <a:ext cx="84296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90"/>
  <sheetViews>
    <sheetView showGridLines="0" tabSelected="1" zoomScalePageLayoutView="0" workbookViewId="0" topLeftCell="A1">
      <selection activeCell="O84" sqref="O84"/>
    </sheetView>
  </sheetViews>
  <sheetFormatPr defaultColWidth="9.140625" defaultRowHeight="12.75"/>
  <cols>
    <col min="1" max="1" width="81.7109375" style="0" customWidth="1"/>
    <col min="2" max="10" width="7.57421875" style="0" bestFit="1" customWidth="1"/>
  </cols>
  <sheetData>
    <row r="1" spans="1:12" ht="18.75" thickBot="1">
      <c r="A1" s="13" t="s">
        <v>32</v>
      </c>
      <c r="B1" s="12">
        <v>2013</v>
      </c>
      <c r="C1" s="24">
        <v>2014</v>
      </c>
      <c r="D1" s="24">
        <v>2015</v>
      </c>
      <c r="E1" s="24">
        <v>2016</v>
      </c>
      <c r="F1" s="24">
        <v>2017</v>
      </c>
      <c r="G1" s="24">
        <v>2018</v>
      </c>
      <c r="H1" s="24">
        <v>2019</v>
      </c>
      <c r="I1" s="24">
        <v>2020</v>
      </c>
      <c r="J1" s="24">
        <v>2021</v>
      </c>
      <c r="K1" s="24">
        <v>2022</v>
      </c>
      <c r="L1" s="24">
        <v>2023</v>
      </c>
    </row>
    <row r="2" spans="1:12" ht="13.5" thickTop="1">
      <c r="A2" s="41" t="s">
        <v>15</v>
      </c>
      <c r="B2" s="40"/>
      <c r="C2" s="40"/>
      <c r="D2" s="40"/>
      <c r="E2" s="40"/>
      <c r="F2" s="40"/>
      <c r="G2" s="40"/>
      <c r="H2" s="40"/>
      <c r="I2" s="40"/>
      <c r="J2" s="29"/>
      <c r="K2" s="29"/>
      <c r="L2" s="29"/>
    </row>
    <row r="3" spans="1:12" ht="25.5">
      <c r="A3" s="3" t="s">
        <v>11</v>
      </c>
      <c r="B3" s="10">
        <v>1033</v>
      </c>
      <c r="C3" s="10">
        <v>837</v>
      </c>
      <c r="D3" s="5">
        <v>704</v>
      </c>
      <c r="E3" s="5">
        <v>571</v>
      </c>
      <c r="F3" s="5">
        <v>446</v>
      </c>
      <c r="G3" s="25">
        <v>353</v>
      </c>
      <c r="H3" s="25">
        <v>290</v>
      </c>
      <c r="I3" s="30">
        <v>267</v>
      </c>
      <c r="J3" s="5">
        <v>45</v>
      </c>
      <c r="K3" s="5">
        <v>219</v>
      </c>
      <c r="L3" s="5">
        <v>217</v>
      </c>
    </row>
    <row r="4" spans="1:12" ht="25.5">
      <c r="A4" s="2" t="s">
        <v>12</v>
      </c>
      <c r="B4" s="9">
        <v>163</v>
      </c>
      <c r="C4" s="5">
        <v>371</v>
      </c>
      <c r="D4" s="5">
        <v>339</v>
      </c>
      <c r="E4" s="5">
        <v>361</v>
      </c>
      <c r="F4" s="5">
        <v>311</v>
      </c>
      <c r="G4" s="25">
        <v>287</v>
      </c>
      <c r="H4" s="25">
        <v>208</v>
      </c>
      <c r="I4" s="30">
        <v>192</v>
      </c>
      <c r="J4" s="5">
        <v>32</v>
      </c>
      <c r="K4" s="5">
        <v>165</v>
      </c>
      <c r="L4" s="5">
        <v>166</v>
      </c>
    </row>
    <row r="5" spans="1:12" ht="12.75">
      <c r="A5" s="2" t="s">
        <v>13</v>
      </c>
      <c r="B5" s="11">
        <f aca="true" t="shared" si="0" ref="B5:H5">SUM(B6:B8)</f>
        <v>58</v>
      </c>
      <c r="C5" s="11">
        <f t="shared" si="0"/>
        <v>151</v>
      </c>
      <c r="D5" s="11">
        <f t="shared" si="0"/>
        <v>113</v>
      </c>
      <c r="E5" s="11">
        <f t="shared" si="0"/>
        <v>87</v>
      </c>
      <c r="F5" s="11">
        <f t="shared" si="0"/>
        <v>71</v>
      </c>
      <c r="G5" s="11">
        <f>SUM(G6:G8)</f>
        <v>75</v>
      </c>
      <c r="H5" s="11">
        <f t="shared" si="0"/>
        <v>50</v>
      </c>
      <c r="I5" s="31">
        <f>SUM(I6:I8)</f>
        <v>38</v>
      </c>
      <c r="J5" s="11">
        <f>SUM(J6:J8)</f>
        <v>2</v>
      </c>
      <c r="K5" s="11">
        <f>SUM(K6:K8)</f>
        <v>48</v>
      </c>
      <c r="L5" s="11">
        <f>SUM(L6:L8)</f>
        <v>54</v>
      </c>
    </row>
    <row r="6" spans="1:12" ht="12.75">
      <c r="A6" s="2" t="s">
        <v>14</v>
      </c>
      <c r="B6" s="5">
        <v>28</v>
      </c>
      <c r="C6" s="5">
        <v>49</v>
      </c>
      <c r="D6" s="5">
        <v>56</v>
      </c>
      <c r="E6" s="5">
        <v>18</v>
      </c>
      <c r="F6" s="5">
        <v>19</v>
      </c>
      <c r="G6" s="25">
        <v>20</v>
      </c>
      <c r="H6" s="25">
        <v>17</v>
      </c>
      <c r="I6" s="30">
        <v>4</v>
      </c>
      <c r="J6" s="5">
        <v>0</v>
      </c>
      <c r="K6" s="5">
        <v>13</v>
      </c>
      <c r="L6" s="5">
        <v>15</v>
      </c>
    </row>
    <row r="7" spans="1:12" ht="12.75">
      <c r="A7" s="2" t="s">
        <v>20</v>
      </c>
      <c r="B7" s="15">
        <v>24</v>
      </c>
      <c r="C7" s="15">
        <v>54</v>
      </c>
      <c r="D7" s="5">
        <v>44</v>
      </c>
      <c r="E7" s="5">
        <v>29</v>
      </c>
      <c r="F7" s="5">
        <v>17</v>
      </c>
      <c r="G7" s="25">
        <v>20</v>
      </c>
      <c r="H7" s="25">
        <v>6</v>
      </c>
      <c r="I7" s="30">
        <v>7</v>
      </c>
      <c r="J7" s="5">
        <v>0</v>
      </c>
      <c r="K7" s="5">
        <v>6</v>
      </c>
      <c r="L7" s="5">
        <v>7</v>
      </c>
    </row>
    <row r="8" spans="1:12" ht="12.75">
      <c r="A8" s="2" t="s">
        <v>18</v>
      </c>
      <c r="B8" s="15">
        <v>6</v>
      </c>
      <c r="C8" s="15">
        <v>48</v>
      </c>
      <c r="D8" s="5">
        <v>13</v>
      </c>
      <c r="E8" s="5">
        <v>40</v>
      </c>
      <c r="F8" s="5">
        <v>35</v>
      </c>
      <c r="G8" s="25">
        <v>35</v>
      </c>
      <c r="H8" s="25">
        <v>27</v>
      </c>
      <c r="I8" s="30">
        <v>27</v>
      </c>
      <c r="J8" s="5">
        <v>2</v>
      </c>
      <c r="K8" s="5">
        <v>29</v>
      </c>
      <c r="L8" s="5">
        <v>32</v>
      </c>
    </row>
    <row r="9" spans="1:12" ht="12.75">
      <c r="A9" s="2" t="s">
        <v>19</v>
      </c>
      <c r="B9" s="11">
        <f aca="true" t="shared" si="1" ref="B9:H9">SUM(B10:B13)</f>
        <v>102</v>
      </c>
      <c r="C9" s="11">
        <f t="shared" si="1"/>
        <v>220</v>
      </c>
      <c r="D9" s="11">
        <f t="shared" si="1"/>
        <v>214</v>
      </c>
      <c r="E9" s="11">
        <f t="shared" si="1"/>
        <v>244</v>
      </c>
      <c r="F9" s="11">
        <f t="shared" si="1"/>
        <v>220</v>
      </c>
      <c r="G9" s="11">
        <f t="shared" si="1"/>
        <v>171</v>
      </c>
      <c r="H9" s="11">
        <f t="shared" si="1"/>
        <v>138</v>
      </c>
      <c r="I9" s="31">
        <f>SUM(I10:I13)</f>
        <v>152</v>
      </c>
      <c r="J9" s="11">
        <f>SUM(J10:J13)</f>
        <v>30</v>
      </c>
      <c r="K9" s="11">
        <f>SUM(K10:K13)</f>
        <v>115</v>
      </c>
      <c r="L9" s="11">
        <f>SUM(L10:L13)</f>
        <v>111</v>
      </c>
    </row>
    <row r="10" spans="1:12" ht="25.5">
      <c r="A10" s="2" t="s">
        <v>21</v>
      </c>
      <c r="B10" s="9">
        <v>35</v>
      </c>
      <c r="C10" s="5">
        <v>78</v>
      </c>
      <c r="D10" s="5">
        <v>58</v>
      </c>
      <c r="E10" s="5">
        <v>19</v>
      </c>
      <c r="F10" s="5">
        <v>14</v>
      </c>
      <c r="G10" s="5">
        <v>10</v>
      </c>
      <c r="H10" s="5">
        <v>4</v>
      </c>
      <c r="I10" s="32">
        <v>2</v>
      </c>
      <c r="J10" s="5">
        <v>2</v>
      </c>
      <c r="K10" s="5">
        <v>3</v>
      </c>
      <c r="L10" s="5">
        <v>1</v>
      </c>
    </row>
    <row r="11" spans="1:12" ht="25.5">
      <c r="A11" s="3" t="s">
        <v>22</v>
      </c>
      <c r="B11" s="9">
        <v>9</v>
      </c>
      <c r="C11" s="5">
        <v>23</v>
      </c>
      <c r="D11" s="5">
        <v>32</v>
      </c>
      <c r="E11" s="5">
        <v>31</v>
      </c>
      <c r="F11" s="5">
        <v>33</v>
      </c>
      <c r="G11" s="5">
        <v>18</v>
      </c>
      <c r="H11" s="5">
        <v>13</v>
      </c>
      <c r="I11" s="32">
        <v>13</v>
      </c>
      <c r="J11" s="5">
        <v>4</v>
      </c>
      <c r="K11" s="5">
        <v>10</v>
      </c>
      <c r="L11" s="5">
        <v>6</v>
      </c>
    </row>
    <row r="12" spans="1:12" ht="25.5">
      <c r="A12" s="2" t="s">
        <v>33</v>
      </c>
      <c r="B12" s="9">
        <v>51</v>
      </c>
      <c r="C12" s="5">
        <v>119</v>
      </c>
      <c r="D12" s="5">
        <v>112</v>
      </c>
      <c r="E12" s="5">
        <v>123</v>
      </c>
      <c r="F12" s="5">
        <v>138</v>
      </c>
      <c r="G12" s="5">
        <v>104</v>
      </c>
      <c r="H12" s="5">
        <v>102</v>
      </c>
      <c r="I12" s="32">
        <v>123</v>
      </c>
      <c r="J12" s="5">
        <v>24</v>
      </c>
      <c r="K12" s="5">
        <v>86</v>
      </c>
      <c r="L12" s="5">
        <v>90</v>
      </c>
    </row>
    <row r="13" spans="1:12" ht="38.25">
      <c r="A13" s="2" t="s">
        <v>23</v>
      </c>
      <c r="B13" s="9">
        <v>7</v>
      </c>
      <c r="C13" s="16" t="s">
        <v>9</v>
      </c>
      <c r="D13" s="5">
        <v>12</v>
      </c>
      <c r="E13" s="5">
        <v>71</v>
      </c>
      <c r="F13" s="5">
        <v>35</v>
      </c>
      <c r="G13" s="5">
        <v>39</v>
      </c>
      <c r="H13" s="5">
        <v>19</v>
      </c>
      <c r="I13" s="32">
        <v>14</v>
      </c>
      <c r="J13" s="5">
        <v>0</v>
      </c>
      <c r="K13" s="5">
        <v>16</v>
      </c>
      <c r="L13" s="5">
        <v>14</v>
      </c>
    </row>
    <row r="14" spans="1:12" ht="25.5">
      <c r="A14" s="2" t="s">
        <v>24</v>
      </c>
      <c r="B14" s="10">
        <v>0</v>
      </c>
      <c r="C14" s="10">
        <v>11</v>
      </c>
      <c r="D14" s="5">
        <v>8</v>
      </c>
      <c r="E14" s="5">
        <v>4</v>
      </c>
      <c r="F14" s="5">
        <v>0</v>
      </c>
      <c r="G14" s="5">
        <v>0</v>
      </c>
      <c r="H14" s="5">
        <v>0</v>
      </c>
      <c r="I14" s="32">
        <v>3</v>
      </c>
      <c r="J14" s="5">
        <v>3</v>
      </c>
      <c r="K14" s="5">
        <v>0</v>
      </c>
      <c r="L14" s="5">
        <v>6</v>
      </c>
    </row>
    <row r="15" spans="1:12" ht="12.75">
      <c r="A15" s="2" t="s">
        <v>25</v>
      </c>
      <c r="B15" s="10">
        <v>29</v>
      </c>
      <c r="C15" s="10">
        <v>83</v>
      </c>
      <c r="D15" s="5">
        <v>63</v>
      </c>
      <c r="E15" s="5">
        <v>52</v>
      </c>
      <c r="F15" s="5">
        <v>36</v>
      </c>
      <c r="G15" s="5">
        <v>43</v>
      </c>
      <c r="H15" s="5">
        <v>25</v>
      </c>
      <c r="I15" s="32">
        <v>16</v>
      </c>
      <c r="J15" s="5">
        <v>2</v>
      </c>
      <c r="K15" s="5">
        <v>23</v>
      </c>
      <c r="L15" s="5">
        <v>23</v>
      </c>
    </row>
    <row r="16" spans="1:12" ht="12.75">
      <c r="A16" s="17" t="s">
        <v>26</v>
      </c>
      <c r="B16" s="5">
        <v>44</v>
      </c>
      <c r="C16" s="5">
        <v>109</v>
      </c>
      <c r="D16" s="5">
        <v>98</v>
      </c>
      <c r="E16" s="5">
        <v>114</v>
      </c>
      <c r="F16" s="5">
        <v>95</v>
      </c>
      <c r="G16" s="5">
        <v>64</v>
      </c>
      <c r="H16" s="5">
        <v>56</v>
      </c>
      <c r="I16" s="32">
        <v>63</v>
      </c>
      <c r="J16" s="5">
        <v>14</v>
      </c>
      <c r="K16" s="5">
        <v>22</v>
      </c>
      <c r="L16" s="5">
        <v>44</v>
      </c>
    </row>
    <row r="17" spans="1:12" ht="12.75">
      <c r="A17" s="28" t="s">
        <v>16</v>
      </c>
      <c r="B17" s="39"/>
      <c r="C17" s="39"/>
      <c r="D17" s="39"/>
      <c r="E17" s="39"/>
      <c r="F17" s="39"/>
      <c r="G17" s="39"/>
      <c r="H17" s="39"/>
      <c r="I17" s="39"/>
      <c r="J17" s="38"/>
      <c r="K17" s="38"/>
      <c r="L17" s="38"/>
    </row>
    <row r="18" spans="1:12" ht="25.5">
      <c r="A18" s="2" t="s">
        <v>11</v>
      </c>
      <c r="B18" s="11">
        <f aca="true" t="shared" si="2" ref="B18:H18">SUM(B19:B23)</f>
        <v>1000</v>
      </c>
      <c r="C18" s="11">
        <f t="shared" si="2"/>
        <v>812</v>
      </c>
      <c r="D18" s="11">
        <f t="shared" si="2"/>
        <v>671</v>
      </c>
      <c r="E18" s="11">
        <f t="shared" si="2"/>
        <v>564</v>
      </c>
      <c r="F18" s="11">
        <f t="shared" si="2"/>
        <v>441</v>
      </c>
      <c r="G18" s="11">
        <f t="shared" si="2"/>
        <v>335</v>
      </c>
      <c r="H18" s="11">
        <f t="shared" si="2"/>
        <v>261</v>
      </c>
      <c r="I18" s="31">
        <f>SUM(I19:I23)</f>
        <v>262</v>
      </c>
      <c r="J18" s="11">
        <f>SUM(J19:J23)</f>
        <v>299</v>
      </c>
      <c r="K18" s="11">
        <f>SUM(K19:K23)</f>
        <v>207</v>
      </c>
      <c r="L18" s="11">
        <f>SUM(L19:L23)</f>
        <v>211</v>
      </c>
    </row>
    <row r="19" spans="1:12" ht="12.75">
      <c r="A19" s="2" t="s">
        <v>27</v>
      </c>
      <c r="B19" s="9">
        <v>17</v>
      </c>
      <c r="C19" s="5">
        <v>74</v>
      </c>
      <c r="D19" s="5">
        <v>62</v>
      </c>
      <c r="E19" s="5">
        <v>50</v>
      </c>
      <c r="F19" s="5">
        <v>39</v>
      </c>
      <c r="G19" s="5">
        <v>26</v>
      </c>
      <c r="H19" s="5">
        <v>23</v>
      </c>
      <c r="I19" s="32">
        <v>40</v>
      </c>
      <c r="J19" s="5">
        <v>23</v>
      </c>
      <c r="K19" s="5">
        <v>14</v>
      </c>
      <c r="L19" s="5">
        <v>10</v>
      </c>
    </row>
    <row r="20" spans="1:12" ht="12.75">
      <c r="A20" s="2" t="s">
        <v>28</v>
      </c>
      <c r="B20" s="9">
        <v>297</v>
      </c>
      <c r="C20" s="5">
        <v>124</v>
      </c>
      <c r="D20" s="5">
        <v>97</v>
      </c>
      <c r="E20" s="5">
        <v>73</v>
      </c>
      <c r="F20" s="5">
        <v>55</v>
      </c>
      <c r="G20" s="5">
        <v>47</v>
      </c>
      <c r="H20" s="5">
        <v>37</v>
      </c>
      <c r="I20" s="32">
        <v>34</v>
      </c>
      <c r="J20" s="5">
        <v>38</v>
      </c>
      <c r="K20" s="5">
        <v>30</v>
      </c>
      <c r="L20" s="5">
        <v>29</v>
      </c>
    </row>
    <row r="21" spans="1:12" ht="12.75">
      <c r="A21" s="2" t="s">
        <v>29</v>
      </c>
      <c r="B21" s="9">
        <v>403</v>
      </c>
      <c r="C21" s="5">
        <v>394</v>
      </c>
      <c r="D21" s="5">
        <v>344</v>
      </c>
      <c r="E21" s="5">
        <v>275</v>
      </c>
      <c r="F21" s="5">
        <v>209</v>
      </c>
      <c r="G21" s="5">
        <v>155</v>
      </c>
      <c r="H21" s="5">
        <v>135</v>
      </c>
      <c r="I21" s="32">
        <v>128</v>
      </c>
      <c r="J21" s="5">
        <v>136</v>
      </c>
      <c r="K21" s="5">
        <v>98</v>
      </c>
      <c r="L21" s="5">
        <v>107</v>
      </c>
    </row>
    <row r="22" spans="1:12" ht="12.75">
      <c r="A22" s="2" t="s">
        <v>30</v>
      </c>
      <c r="B22" s="9">
        <v>210</v>
      </c>
      <c r="C22" s="5">
        <v>153</v>
      </c>
      <c r="D22" s="5">
        <v>144</v>
      </c>
      <c r="E22" s="5">
        <v>125</v>
      </c>
      <c r="F22" s="5">
        <v>114</v>
      </c>
      <c r="G22" s="5">
        <v>90</v>
      </c>
      <c r="H22" s="5">
        <v>53</v>
      </c>
      <c r="I22" s="32">
        <v>49</v>
      </c>
      <c r="J22" s="5">
        <v>91</v>
      </c>
      <c r="K22" s="5">
        <v>59</v>
      </c>
      <c r="L22" s="5">
        <v>53</v>
      </c>
    </row>
    <row r="23" spans="1:12" ht="12.75">
      <c r="A23" s="2" t="s">
        <v>31</v>
      </c>
      <c r="B23" s="9">
        <v>73</v>
      </c>
      <c r="C23" s="5">
        <v>67</v>
      </c>
      <c r="D23" s="5">
        <v>24</v>
      </c>
      <c r="E23" s="5">
        <v>41</v>
      </c>
      <c r="F23" s="5">
        <v>24</v>
      </c>
      <c r="G23" s="5">
        <v>17</v>
      </c>
      <c r="H23" s="5">
        <v>13</v>
      </c>
      <c r="I23" s="32">
        <v>11</v>
      </c>
      <c r="J23" s="5">
        <v>11</v>
      </c>
      <c r="K23" s="5">
        <v>6</v>
      </c>
      <c r="L23" s="5">
        <v>12</v>
      </c>
    </row>
    <row r="24" spans="1:12" ht="25.5">
      <c r="A24" s="2" t="s">
        <v>17</v>
      </c>
      <c r="B24" s="11">
        <f>SUM(B25:B29)</f>
        <v>160</v>
      </c>
      <c r="C24" s="11" t="s">
        <v>9</v>
      </c>
      <c r="D24" s="11" t="s">
        <v>9</v>
      </c>
      <c r="E24" s="11" t="s">
        <v>9</v>
      </c>
      <c r="F24" s="11" t="s">
        <v>9</v>
      </c>
      <c r="G24" s="11" t="s">
        <v>9</v>
      </c>
      <c r="H24" s="11" t="s">
        <v>9</v>
      </c>
      <c r="I24" s="11" t="s">
        <v>9</v>
      </c>
      <c r="J24" s="11" t="s">
        <v>9</v>
      </c>
      <c r="K24" s="11" t="s">
        <v>9</v>
      </c>
      <c r="L24" s="11" t="s">
        <v>9</v>
      </c>
    </row>
    <row r="25" spans="1:12" ht="12.75">
      <c r="A25" s="2" t="s">
        <v>27</v>
      </c>
      <c r="B25" s="9">
        <v>14</v>
      </c>
      <c r="C25" s="16" t="s">
        <v>9</v>
      </c>
      <c r="D25" s="16" t="s">
        <v>9</v>
      </c>
      <c r="E25" s="16" t="s">
        <v>9</v>
      </c>
      <c r="F25" s="16" t="s">
        <v>9</v>
      </c>
      <c r="G25" s="16" t="s">
        <v>9</v>
      </c>
      <c r="H25" s="16" t="s">
        <v>9</v>
      </c>
      <c r="I25" s="33" t="s">
        <v>9</v>
      </c>
      <c r="J25" s="16" t="s">
        <v>9</v>
      </c>
      <c r="K25" s="16" t="s">
        <v>9</v>
      </c>
      <c r="L25" s="16" t="s">
        <v>9</v>
      </c>
    </row>
    <row r="26" spans="1:12" ht="12.75">
      <c r="A26" s="2" t="s">
        <v>28</v>
      </c>
      <c r="B26" s="9">
        <v>29</v>
      </c>
      <c r="C26" s="16" t="s">
        <v>9</v>
      </c>
      <c r="D26" s="16" t="s">
        <v>9</v>
      </c>
      <c r="E26" s="16" t="s">
        <v>9</v>
      </c>
      <c r="F26" s="16" t="s">
        <v>9</v>
      </c>
      <c r="G26" s="16" t="s">
        <v>9</v>
      </c>
      <c r="H26" s="16" t="s">
        <v>9</v>
      </c>
      <c r="I26" s="33" t="s">
        <v>9</v>
      </c>
      <c r="J26" s="16" t="s">
        <v>9</v>
      </c>
      <c r="K26" s="16" t="s">
        <v>9</v>
      </c>
      <c r="L26" s="16" t="s">
        <v>9</v>
      </c>
    </row>
    <row r="27" spans="1:12" ht="12.75">
      <c r="A27" s="2" t="s">
        <v>29</v>
      </c>
      <c r="B27" s="9">
        <v>74</v>
      </c>
      <c r="C27" s="16" t="s">
        <v>9</v>
      </c>
      <c r="D27" s="16" t="s">
        <v>9</v>
      </c>
      <c r="E27" s="16" t="s">
        <v>9</v>
      </c>
      <c r="F27" s="16" t="s">
        <v>9</v>
      </c>
      <c r="G27" s="16" t="s">
        <v>9</v>
      </c>
      <c r="H27" s="16" t="s">
        <v>9</v>
      </c>
      <c r="I27" s="33" t="s">
        <v>9</v>
      </c>
      <c r="J27" s="16" t="s">
        <v>9</v>
      </c>
      <c r="K27" s="16" t="s">
        <v>9</v>
      </c>
      <c r="L27" s="16" t="s">
        <v>9</v>
      </c>
    </row>
    <row r="28" spans="1:12" ht="12.75">
      <c r="A28" s="2" t="s">
        <v>30</v>
      </c>
      <c r="B28" s="9">
        <v>33</v>
      </c>
      <c r="C28" s="16" t="s">
        <v>9</v>
      </c>
      <c r="D28" s="16" t="s">
        <v>9</v>
      </c>
      <c r="E28" s="16" t="s">
        <v>9</v>
      </c>
      <c r="F28" s="16" t="s">
        <v>9</v>
      </c>
      <c r="G28" s="16" t="s">
        <v>9</v>
      </c>
      <c r="H28" s="16" t="s">
        <v>9</v>
      </c>
      <c r="I28" s="33" t="s">
        <v>9</v>
      </c>
      <c r="J28" s="16" t="s">
        <v>9</v>
      </c>
      <c r="K28" s="16" t="s">
        <v>9</v>
      </c>
      <c r="L28" s="16" t="s">
        <v>9</v>
      </c>
    </row>
    <row r="29" spans="1:12" ht="12.75">
      <c r="A29" s="2" t="s">
        <v>31</v>
      </c>
      <c r="B29" s="9">
        <v>10</v>
      </c>
      <c r="C29" s="16" t="s">
        <v>9</v>
      </c>
      <c r="D29" s="16" t="s">
        <v>9</v>
      </c>
      <c r="E29" s="16" t="s">
        <v>9</v>
      </c>
      <c r="F29" s="16" t="s">
        <v>9</v>
      </c>
      <c r="G29" s="16" t="s">
        <v>9</v>
      </c>
      <c r="H29" s="16" t="s">
        <v>9</v>
      </c>
      <c r="I29" s="33" t="s">
        <v>9</v>
      </c>
      <c r="J29" s="16" t="s">
        <v>9</v>
      </c>
      <c r="K29" s="16" t="s">
        <v>9</v>
      </c>
      <c r="L29" s="16" t="s">
        <v>9</v>
      </c>
    </row>
    <row r="30" spans="1:12" ht="12.75">
      <c r="A30" s="2" t="s">
        <v>13</v>
      </c>
      <c r="B30" s="11">
        <f>SUM(B31:B43)</f>
        <v>110</v>
      </c>
      <c r="C30" s="11">
        <f>SUM(C31:C43)</f>
        <v>207</v>
      </c>
      <c r="D30" s="23">
        <f aca="true" t="shared" si="3" ref="D30:J30">D31+D37+D43</f>
        <v>108</v>
      </c>
      <c r="E30" s="23">
        <f t="shared" si="3"/>
        <v>85</v>
      </c>
      <c r="F30" s="23">
        <f t="shared" si="3"/>
        <v>71</v>
      </c>
      <c r="G30" s="23">
        <f t="shared" si="3"/>
        <v>70</v>
      </c>
      <c r="H30" s="23">
        <f t="shared" si="3"/>
        <v>42</v>
      </c>
      <c r="I30" s="34">
        <f>I31+I37+I43</f>
        <v>38</v>
      </c>
      <c r="J30" s="23">
        <f t="shared" si="3"/>
        <v>41</v>
      </c>
      <c r="K30" s="23">
        <f>K31+K37+K43</f>
        <v>48</v>
      </c>
      <c r="L30" s="23">
        <f>L31+L37+L43</f>
        <v>52</v>
      </c>
    </row>
    <row r="31" spans="1:12" ht="12.75">
      <c r="A31" s="2" t="s">
        <v>14</v>
      </c>
      <c r="B31" s="19">
        <f aca="true" t="shared" si="4" ref="B31:J31">SUM(B32:B36)</f>
        <v>28</v>
      </c>
      <c r="C31" s="19">
        <f t="shared" si="4"/>
        <v>40</v>
      </c>
      <c r="D31" s="19">
        <f t="shared" si="4"/>
        <v>54</v>
      </c>
      <c r="E31" s="19">
        <f t="shared" si="4"/>
        <v>17</v>
      </c>
      <c r="F31" s="19">
        <f t="shared" si="4"/>
        <v>19</v>
      </c>
      <c r="G31" s="19">
        <f t="shared" si="4"/>
        <v>19</v>
      </c>
      <c r="H31" s="19">
        <f t="shared" si="4"/>
        <v>14</v>
      </c>
      <c r="I31" s="35">
        <f>SUM(I32:I36)</f>
        <v>4</v>
      </c>
      <c r="J31" s="19">
        <f t="shared" si="4"/>
        <v>2</v>
      </c>
      <c r="K31" s="19">
        <f>SUM(K32:K36)</f>
        <v>13</v>
      </c>
      <c r="L31" s="19">
        <f>SUM(L32:L36)</f>
        <v>13</v>
      </c>
    </row>
    <row r="32" spans="1:12" ht="12.75">
      <c r="A32" s="2" t="s">
        <v>27</v>
      </c>
      <c r="B32" s="5">
        <v>3</v>
      </c>
      <c r="C32" s="5">
        <v>3</v>
      </c>
      <c r="D32" s="5">
        <v>3</v>
      </c>
      <c r="E32" s="5">
        <v>1</v>
      </c>
      <c r="F32" s="5">
        <v>3</v>
      </c>
      <c r="G32" s="5">
        <v>0</v>
      </c>
      <c r="H32" s="5">
        <v>3</v>
      </c>
      <c r="I32" s="32">
        <v>1</v>
      </c>
      <c r="J32" s="5">
        <v>0</v>
      </c>
      <c r="K32" s="5">
        <v>0</v>
      </c>
      <c r="L32" s="5">
        <v>0</v>
      </c>
    </row>
    <row r="33" spans="1:12" ht="12.75">
      <c r="A33" s="2" t="s">
        <v>28</v>
      </c>
      <c r="B33" s="5">
        <v>3</v>
      </c>
      <c r="C33" s="5">
        <v>2</v>
      </c>
      <c r="D33" s="5">
        <v>10</v>
      </c>
      <c r="E33" s="5">
        <v>3</v>
      </c>
      <c r="F33" s="5">
        <v>2</v>
      </c>
      <c r="G33" s="5">
        <v>3</v>
      </c>
      <c r="H33" s="5">
        <v>4</v>
      </c>
      <c r="I33" s="32">
        <v>0</v>
      </c>
      <c r="J33" s="5">
        <v>0</v>
      </c>
      <c r="K33" s="5">
        <v>1</v>
      </c>
      <c r="L33" s="5">
        <v>1</v>
      </c>
    </row>
    <row r="34" spans="1:12" ht="12.75">
      <c r="A34" s="2" t="s">
        <v>29</v>
      </c>
      <c r="B34" s="5">
        <v>14</v>
      </c>
      <c r="C34" s="5">
        <v>20</v>
      </c>
      <c r="D34" s="5">
        <v>22</v>
      </c>
      <c r="E34" s="5">
        <v>7</v>
      </c>
      <c r="F34" s="5">
        <v>7</v>
      </c>
      <c r="G34" s="5">
        <v>10</v>
      </c>
      <c r="H34" s="5">
        <v>7</v>
      </c>
      <c r="I34" s="32">
        <v>3</v>
      </c>
      <c r="J34" s="5">
        <v>2</v>
      </c>
      <c r="K34" s="5">
        <v>8</v>
      </c>
      <c r="L34" s="5">
        <v>3</v>
      </c>
    </row>
    <row r="35" spans="1:12" ht="12.75">
      <c r="A35" s="2" t="s">
        <v>30</v>
      </c>
      <c r="B35" s="5">
        <v>7</v>
      </c>
      <c r="C35" s="5">
        <v>8</v>
      </c>
      <c r="D35" s="5">
        <v>17</v>
      </c>
      <c r="E35" s="5">
        <v>4</v>
      </c>
      <c r="F35" s="5">
        <v>6</v>
      </c>
      <c r="G35" s="5">
        <v>4</v>
      </c>
      <c r="H35" s="5">
        <v>0</v>
      </c>
      <c r="I35" s="32">
        <v>0</v>
      </c>
      <c r="J35" s="5">
        <v>0</v>
      </c>
      <c r="K35" s="5">
        <v>3</v>
      </c>
      <c r="L35" s="5">
        <v>7</v>
      </c>
    </row>
    <row r="36" spans="1:12" ht="12.75">
      <c r="A36" s="2" t="s">
        <v>31</v>
      </c>
      <c r="B36" s="5">
        <v>1</v>
      </c>
      <c r="C36" s="5">
        <v>7</v>
      </c>
      <c r="D36" s="5">
        <v>2</v>
      </c>
      <c r="E36" s="5">
        <v>2</v>
      </c>
      <c r="F36" s="5">
        <v>1</v>
      </c>
      <c r="G36" s="5">
        <v>2</v>
      </c>
      <c r="H36" s="5">
        <v>0</v>
      </c>
      <c r="I36" s="32">
        <v>0</v>
      </c>
      <c r="J36" s="5">
        <v>0</v>
      </c>
      <c r="K36" s="5">
        <v>1</v>
      </c>
      <c r="L36" s="5">
        <v>2</v>
      </c>
    </row>
    <row r="37" spans="1:12" ht="12.75">
      <c r="A37" s="2" t="s">
        <v>20</v>
      </c>
      <c r="B37" s="21">
        <f aca="true" t="shared" si="5" ref="B37:H37">SUM(B38:B42)</f>
        <v>24</v>
      </c>
      <c r="C37" s="21">
        <f t="shared" si="5"/>
        <v>43</v>
      </c>
      <c r="D37" s="21">
        <f t="shared" si="5"/>
        <v>42</v>
      </c>
      <c r="E37" s="21">
        <f t="shared" si="5"/>
        <v>28</v>
      </c>
      <c r="F37" s="21">
        <f t="shared" si="5"/>
        <v>17</v>
      </c>
      <c r="G37" s="21">
        <f t="shared" si="5"/>
        <v>19</v>
      </c>
      <c r="H37" s="21">
        <f t="shared" si="5"/>
        <v>4</v>
      </c>
      <c r="I37" s="36">
        <f>SUM(I38:I42)</f>
        <v>7</v>
      </c>
      <c r="J37" s="21">
        <f>SUM(J38:J42)</f>
        <v>7</v>
      </c>
      <c r="K37" s="21">
        <f>SUM(K38:K42)</f>
        <v>6</v>
      </c>
      <c r="L37" s="21">
        <f>SUM(L38:L42)</f>
        <v>7</v>
      </c>
    </row>
    <row r="38" spans="1:12" ht="12.75">
      <c r="A38" s="2" t="s">
        <v>27</v>
      </c>
      <c r="B38" s="15">
        <v>0</v>
      </c>
      <c r="C38" s="15">
        <v>1</v>
      </c>
      <c r="D38" s="5">
        <v>0</v>
      </c>
      <c r="E38" s="5">
        <v>2</v>
      </c>
      <c r="F38" s="5">
        <v>1</v>
      </c>
      <c r="G38" s="5">
        <v>0</v>
      </c>
      <c r="H38" s="5">
        <v>0</v>
      </c>
      <c r="I38" s="32">
        <v>0</v>
      </c>
      <c r="J38" s="5">
        <v>0</v>
      </c>
      <c r="K38" s="5">
        <v>0</v>
      </c>
      <c r="L38" s="5">
        <v>0</v>
      </c>
    </row>
    <row r="39" spans="1:12" ht="12.75">
      <c r="A39" s="2" t="s">
        <v>28</v>
      </c>
      <c r="B39" s="15">
        <v>4</v>
      </c>
      <c r="C39" s="15">
        <v>7</v>
      </c>
      <c r="D39" s="5">
        <v>7</v>
      </c>
      <c r="E39" s="5">
        <v>3</v>
      </c>
      <c r="F39" s="5">
        <v>0</v>
      </c>
      <c r="G39" s="5">
        <v>2</v>
      </c>
      <c r="H39" s="5">
        <v>1</v>
      </c>
      <c r="I39" s="32">
        <v>0</v>
      </c>
      <c r="J39" s="5">
        <v>0</v>
      </c>
      <c r="K39" s="5">
        <v>0</v>
      </c>
      <c r="L39" s="5">
        <v>0</v>
      </c>
    </row>
    <row r="40" spans="1:12" ht="12.75">
      <c r="A40" s="2" t="s">
        <v>29</v>
      </c>
      <c r="B40" s="15">
        <v>8</v>
      </c>
      <c r="C40" s="15">
        <v>26</v>
      </c>
      <c r="D40" s="5">
        <v>22</v>
      </c>
      <c r="E40" s="5">
        <v>15</v>
      </c>
      <c r="F40" s="5">
        <v>9</v>
      </c>
      <c r="G40" s="5">
        <v>9</v>
      </c>
      <c r="H40" s="5">
        <v>2</v>
      </c>
      <c r="I40" s="32">
        <v>3</v>
      </c>
      <c r="J40" s="5">
        <v>2</v>
      </c>
      <c r="K40" s="5">
        <v>1</v>
      </c>
      <c r="L40" s="5">
        <v>1</v>
      </c>
    </row>
    <row r="41" spans="1:12" ht="12.75">
      <c r="A41" s="2" t="s">
        <v>30</v>
      </c>
      <c r="B41" s="15">
        <v>9</v>
      </c>
      <c r="C41" s="15">
        <v>6</v>
      </c>
      <c r="D41" s="5">
        <v>10</v>
      </c>
      <c r="E41" s="5">
        <v>6</v>
      </c>
      <c r="F41" s="5">
        <v>6</v>
      </c>
      <c r="G41" s="5">
        <v>7</v>
      </c>
      <c r="H41" s="5">
        <v>1</v>
      </c>
      <c r="I41" s="32">
        <v>3</v>
      </c>
      <c r="J41" s="5">
        <v>4</v>
      </c>
      <c r="K41" s="5">
        <v>4</v>
      </c>
      <c r="L41" s="5">
        <v>3</v>
      </c>
    </row>
    <row r="42" spans="1:12" ht="12.75">
      <c r="A42" s="2" t="s">
        <v>31</v>
      </c>
      <c r="B42" s="15">
        <v>3</v>
      </c>
      <c r="C42" s="15">
        <v>3</v>
      </c>
      <c r="D42" s="5">
        <v>3</v>
      </c>
      <c r="E42" s="5">
        <v>2</v>
      </c>
      <c r="F42" s="5">
        <v>1</v>
      </c>
      <c r="G42" s="5">
        <v>1</v>
      </c>
      <c r="H42" s="5">
        <v>0</v>
      </c>
      <c r="I42" s="32">
        <v>1</v>
      </c>
      <c r="J42" s="5">
        <v>1</v>
      </c>
      <c r="K42" s="5">
        <v>1</v>
      </c>
      <c r="L42" s="5">
        <v>3</v>
      </c>
    </row>
    <row r="43" spans="1:12" ht="12.75">
      <c r="A43" s="2" t="s">
        <v>18</v>
      </c>
      <c r="B43" s="21">
        <f aca="true" t="shared" si="6" ref="B43:H43">SUM(B44:B48)</f>
        <v>6</v>
      </c>
      <c r="C43" s="21">
        <f t="shared" si="6"/>
        <v>41</v>
      </c>
      <c r="D43" s="21">
        <f t="shared" si="6"/>
        <v>12</v>
      </c>
      <c r="E43" s="21">
        <f t="shared" si="6"/>
        <v>40</v>
      </c>
      <c r="F43" s="21">
        <f t="shared" si="6"/>
        <v>35</v>
      </c>
      <c r="G43" s="21">
        <f t="shared" si="6"/>
        <v>32</v>
      </c>
      <c r="H43" s="21">
        <f t="shared" si="6"/>
        <v>24</v>
      </c>
      <c r="I43" s="36">
        <f>SUM(I44:I48)</f>
        <v>27</v>
      </c>
      <c r="J43" s="21">
        <f>SUM(J44:J48)</f>
        <v>32</v>
      </c>
      <c r="K43" s="21">
        <f>SUM(K44:K48)</f>
        <v>29</v>
      </c>
      <c r="L43" s="21">
        <f>SUM(L44:L48)</f>
        <v>32</v>
      </c>
    </row>
    <row r="44" spans="1:12" ht="12.75">
      <c r="A44" s="2" t="s">
        <v>27</v>
      </c>
      <c r="B44" s="22">
        <v>1</v>
      </c>
      <c r="C44" s="22">
        <v>9</v>
      </c>
      <c r="D44" s="5">
        <v>1</v>
      </c>
      <c r="E44" s="5">
        <v>2</v>
      </c>
      <c r="F44" s="5">
        <v>2</v>
      </c>
      <c r="G44" s="5">
        <v>2</v>
      </c>
      <c r="H44" s="5">
        <v>3</v>
      </c>
      <c r="I44" s="32">
        <v>6</v>
      </c>
      <c r="J44" s="5">
        <v>2</v>
      </c>
      <c r="K44" s="5">
        <v>5</v>
      </c>
      <c r="L44" s="5">
        <v>2</v>
      </c>
    </row>
    <row r="45" spans="1:12" ht="12.75">
      <c r="A45" s="2" t="s">
        <v>28</v>
      </c>
      <c r="B45" s="22">
        <v>1</v>
      </c>
      <c r="C45" s="22">
        <v>4</v>
      </c>
      <c r="D45" s="5">
        <v>2</v>
      </c>
      <c r="E45" s="5">
        <v>4</v>
      </c>
      <c r="F45" s="5">
        <v>3</v>
      </c>
      <c r="G45" s="5">
        <v>3</v>
      </c>
      <c r="H45" s="5">
        <v>5</v>
      </c>
      <c r="I45" s="32">
        <v>2</v>
      </c>
      <c r="J45" s="5">
        <v>5</v>
      </c>
      <c r="K45" s="5">
        <v>4</v>
      </c>
      <c r="L45" s="5">
        <v>9</v>
      </c>
    </row>
    <row r="46" spans="1:12" ht="12.75">
      <c r="A46" s="2" t="s">
        <v>29</v>
      </c>
      <c r="B46" s="22">
        <v>3</v>
      </c>
      <c r="C46" s="22">
        <v>14</v>
      </c>
      <c r="D46" s="5">
        <v>4</v>
      </c>
      <c r="E46" s="5">
        <v>23</v>
      </c>
      <c r="F46" s="5">
        <v>15</v>
      </c>
      <c r="G46" s="5">
        <v>20</v>
      </c>
      <c r="H46" s="5">
        <v>15</v>
      </c>
      <c r="I46" s="32">
        <v>14</v>
      </c>
      <c r="J46" s="5">
        <v>16</v>
      </c>
      <c r="K46" s="5">
        <v>10</v>
      </c>
      <c r="L46" s="5">
        <v>14</v>
      </c>
    </row>
    <row r="47" spans="1:12" ht="12.75">
      <c r="A47" s="2" t="s">
        <v>30</v>
      </c>
      <c r="B47" s="22">
        <v>1</v>
      </c>
      <c r="C47" s="22">
        <v>10</v>
      </c>
      <c r="D47" s="5">
        <v>4</v>
      </c>
      <c r="E47" s="5">
        <v>10</v>
      </c>
      <c r="F47" s="5">
        <v>13</v>
      </c>
      <c r="G47" s="5">
        <v>6</v>
      </c>
      <c r="H47" s="5">
        <v>0</v>
      </c>
      <c r="I47" s="32">
        <v>4</v>
      </c>
      <c r="J47" s="5">
        <v>8</v>
      </c>
      <c r="K47" s="5">
        <v>9</v>
      </c>
      <c r="L47" s="5">
        <v>6</v>
      </c>
    </row>
    <row r="48" spans="1:12" ht="12.75">
      <c r="A48" s="2" t="s">
        <v>31</v>
      </c>
      <c r="B48" s="22">
        <v>0</v>
      </c>
      <c r="C48" s="22">
        <v>4</v>
      </c>
      <c r="D48" s="5">
        <v>1</v>
      </c>
      <c r="E48" s="5">
        <v>1</v>
      </c>
      <c r="F48" s="5">
        <v>2</v>
      </c>
      <c r="G48" s="5">
        <v>1</v>
      </c>
      <c r="H48" s="5">
        <v>1</v>
      </c>
      <c r="I48" s="32">
        <v>1</v>
      </c>
      <c r="J48" s="5">
        <v>1</v>
      </c>
      <c r="K48" s="5">
        <v>1</v>
      </c>
      <c r="L48" s="5">
        <v>1</v>
      </c>
    </row>
    <row r="49" spans="1:12" ht="12.75">
      <c r="A49" s="2" t="s">
        <v>19</v>
      </c>
      <c r="B49" s="11">
        <f>SUM(B55:B73)</f>
        <v>197</v>
      </c>
      <c r="C49" s="11">
        <f>SUM(C55:C73)</f>
        <v>364</v>
      </c>
      <c r="D49" s="11">
        <f aca="true" t="shared" si="7" ref="D49:J49">SUM(D50:D54)</f>
        <v>198</v>
      </c>
      <c r="E49" s="11">
        <f t="shared" si="7"/>
        <v>239</v>
      </c>
      <c r="F49" s="11">
        <f t="shared" si="7"/>
        <v>220</v>
      </c>
      <c r="G49" s="11">
        <f t="shared" si="7"/>
        <v>167</v>
      </c>
      <c r="H49" s="11">
        <f t="shared" si="7"/>
        <v>134</v>
      </c>
      <c r="I49" s="31">
        <f t="shared" si="7"/>
        <v>147</v>
      </c>
      <c r="J49" s="11">
        <f t="shared" si="7"/>
        <v>168</v>
      </c>
      <c r="K49" s="11">
        <f>SUM(K50:K54)</f>
        <v>113</v>
      </c>
      <c r="L49" s="11">
        <f>SUM(L50:L54)</f>
        <v>108</v>
      </c>
    </row>
    <row r="50" spans="1:12" ht="12.75">
      <c r="A50" s="2" t="s">
        <v>27</v>
      </c>
      <c r="B50" s="15">
        <v>10</v>
      </c>
      <c r="C50" s="15">
        <v>15</v>
      </c>
      <c r="D50" s="5">
        <v>23</v>
      </c>
      <c r="E50" s="5">
        <v>22</v>
      </c>
      <c r="F50" s="5">
        <v>20</v>
      </c>
      <c r="G50" s="5">
        <v>15</v>
      </c>
      <c r="H50" s="5">
        <v>17</v>
      </c>
      <c r="I50" s="32">
        <v>20</v>
      </c>
      <c r="J50" s="5">
        <v>12</v>
      </c>
      <c r="K50" s="5">
        <v>8</v>
      </c>
      <c r="L50" s="5">
        <v>6</v>
      </c>
    </row>
    <row r="51" spans="1:12" ht="12.75">
      <c r="A51" s="2" t="s">
        <v>28</v>
      </c>
      <c r="B51" s="15">
        <v>21</v>
      </c>
      <c r="C51" s="15">
        <v>26</v>
      </c>
      <c r="D51" s="5">
        <v>25</v>
      </c>
      <c r="E51" s="5">
        <v>37</v>
      </c>
      <c r="F51" s="5">
        <v>37</v>
      </c>
      <c r="G51" s="5">
        <v>22</v>
      </c>
      <c r="H51" s="5">
        <v>20</v>
      </c>
      <c r="I51" s="32">
        <v>27</v>
      </c>
      <c r="J51" s="5">
        <v>24</v>
      </c>
      <c r="K51" s="5">
        <v>18</v>
      </c>
      <c r="L51" s="5">
        <v>15</v>
      </c>
    </row>
    <row r="52" spans="1:12" ht="12.75">
      <c r="A52" s="2" t="s">
        <v>29</v>
      </c>
      <c r="B52" s="15">
        <v>49</v>
      </c>
      <c r="C52" s="15">
        <v>89</v>
      </c>
      <c r="D52" s="5">
        <v>97</v>
      </c>
      <c r="E52" s="5">
        <v>111</v>
      </c>
      <c r="F52" s="5">
        <v>105</v>
      </c>
      <c r="G52" s="5">
        <v>79</v>
      </c>
      <c r="H52" s="5">
        <v>75</v>
      </c>
      <c r="I52" s="32">
        <v>72</v>
      </c>
      <c r="J52" s="5">
        <v>74</v>
      </c>
      <c r="K52" s="5">
        <v>56</v>
      </c>
      <c r="L52" s="5">
        <v>58</v>
      </c>
    </row>
    <row r="53" spans="1:12" ht="12.75">
      <c r="A53" s="2" t="s">
        <v>30</v>
      </c>
      <c r="B53" s="15">
        <v>16</v>
      </c>
      <c r="C53" s="15">
        <v>44</v>
      </c>
      <c r="D53" s="5">
        <v>44</v>
      </c>
      <c r="E53" s="5">
        <v>54</v>
      </c>
      <c r="F53" s="5">
        <v>46</v>
      </c>
      <c r="G53" s="5">
        <v>45</v>
      </c>
      <c r="H53" s="5">
        <v>17</v>
      </c>
      <c r="I53" s="32">
        <v>24</v>
      </c>
      <c r="J53" s="5">
        <v>54</v>
      </c>
      <c r="K53" s="5">
        <v>30</v>
      </c>
      <c r="L53" s="5">
        <v>24</v>
      </c>
    </row>
    <row r="54" spans="1:12" ht="12.75">
      <c r="A54" s="2" t="s">
        <v>31</v>
      </c>
      <c r="B54" s="15">
        <v>6</v>
      </c>
      <c r="C54" s="15">
        <v>8</v>
      </c>
      <c r="D54" s="5">
        <v>9</v>
      </c>
      <c r="E54" s="5">
        <v>15</v>
      </c>
      <c r="F54" s="5">
        <v>12</v>
      </c>
      <c r="G54" s="5">
        <v>6</v>
      </c>
      <c r="H54" s="5">
        <v>5</v>
      </c>
      <c r="I54" s="32">
        <v>4</v>
      </c>
      <c r="J54" s="5">
        <v>4</v>
      </c>
      <c r="K54" s="5">
        <v>1</v>
      </c>
      <c r="L54" s="5">
        <v>5</v>
      </c>
    </row>
    <row r="55" spans="1:12" ht="25.5">
      <c r="A55" s="2" t="s">
        <v>21</v>
      </c>
      <c r="B55" s="19">
        <f aca="true" t="shared" si="8" ref="B55:H55">SUM(B56:B60)</f>
        <v>35</v>
      </c>
      <c r="C55" s="19">
        <f t="shared" si="8"/>
        <v>64</v>
      </c>
      <c r="D55" s="19">
        <f t="shared" si="8"/>
        <v>54</v>
      </c>
      <c r="E55" s="19">
        <f t="shared" si="8"/>
        <v>18</v>
      </c>
      <c r="F55" s="19">
        <f t="shared" si="8"/>
        <v>14</v>
      </c>
      <c r="G55" s="19">
        <f t="shared" si="8"/>
        <v>10</v>
      </c>
      <c r="H55" s="19">
        <f t="shared" si="8"/>
        <v>3</v>
      </c>
      <c r="I55" s="35">
        <f>SUM(I56:I60)</f>
        <v>2</v>
      </c>
      <c r="J55" s="19">
        <f>SUM(J56:J60)</f>
        <v>4</v>
      </c>
      <c r="K55" s="19">
        <f>SUM(K56:K60)</f>
        <v>3</v>
      </c>
      <c r="L55" s="19">
        <f>SUM(L56:L60)</f>
        <v>1</v>
      </c>
    </row>
    <row r="56" spans="1:12" ht="12.75">
      <c r="A56" s="2" t="s">
        <v>27</v>
      </c>
      <c r="B56" s="9">
        <v>2</v>
      </c>
      <c r="C56" s="5">
        <v>5</v>
      </c>
      <c r="D56" s="5">
        <v>4</v>
      </c>
      <c r="E56" s="5">
        <v>0</v>
      </c>
      <c r="F56" s="5">
        <v>1</v>
      </c>
      <c r="G56" s="5">
        <v>0</v>
      </c>
      <c r="H56" s="5">
        <v>0</v>
      </c>
      <c r="I56" s="32">
        <v>0</v>
      </c>
      <c r="J56" s="5">
        <v>0</v>
      </c>
      <c r="K56" s="5">
        <v>0</v>
      </c>
      <c r="L56" s="5">
        <v>0</v>
      </c>
    </row>
    <row r="57" spans="1:12" ht="12.75">
      <c r="A57" s="2" t="s">
        <v>28</v>
      </c>
      <c r="B57" s="9">
        <v>4</v>
      </c>
      <c r="C57" s="5">
        <v>8</v>
      </c>
      <c r="D57" s="5">
        <v>6</v>
      </c>
      <c r="E57" s="5">
        <v>2</v>
      </c>
      <c r="F57" s="5">
        <v>0</v>
      </c>
      <c r="G57" s="5">
        <v>1</v>
      </c>
      <c r="H57" s="5">
        <v>0</v>
      </c>
      <c r="I57" s="32">
        <v>0</v>
      </c>
      <c r="J57" s="5">
        <v>1</v>
      </c>
      <c r="K57" s="5">
        <v>0</v>
      </c>
      <c r="L57" s="5">
        <v>0</v>
      </c>
    </row>
    <row r="58" spans="1:12" ht="12.75">
      <c r="A58" s="2" t="s">
        <v>29</v>
      </c>
      <c r="B58" s="9">
        <v>19</v>
      </c>
      <c r="C58" s="5">
        <v>31</v>
      </c>
      <c r="D58" s="5">
        <v>26</v>
      </c>
      <c r="E58" s="5">
        <v>10</v>
      </c>
      <c r="F58" s="5">
        <v>7</v>
      </c>
      <c r="G58" s="5">
        <v>3</v>
      </c>
      <c r="H58" s="5">
        <v>1</v>
      </c>
      <c r="I58" s="32">
        <v>2</v>
      </c>
      <c r="J58" s="5">
        <v>2</v>
      </c>
      <c r="K58" s="5">
        <v>1</v>
      </c>
      <c r="L58" s="5">
        <v>0</v>
      </c>
    </row>
    <row r="59" spans="1:12" ht="12.75">
      <c r="A59" s="2" t="s">
        <v>30</v>
      </c>
      <c r="B59" s="9">
        <v>8</v>
      </c>
      <c r="C59" s="5">
        <v>16</v>
      </c>
      <c r="D59" s="5">
        <v>14</v>
      </c>
      <c r="E59" s="5">
        <v>5</v>
      </c>
      <c r="F59" s="5">
        <v>5</v>
      </c>
      <c r="G59" s="5">
        <v>5</v>
      </c>
      <c r="H59" s="5">
        <v>1</v>
      </c>
      <c r="I59" s="32">
        <v>0</v>
      </c>
      <c r="J59" s="5">
        <v>1</v>
      </c>
      <c r="K59" s="5">
        <v>2</v>
      </c>
      <c r="L59" s="5">
        <v>1</v>
      </c>
    </row>
    <row r="60" spans="1:12" ht="12.75">
      <c r="A60" s="2" t="s">
        <v>31</v>
      </c>
      <c r="B60" s="9">
        <v>2</v>
      </c>
      <c r="C60" s="5">
        <v>4</v>
      </c>
      <c r="D60" s="5">
        <v>4</v>
      </c>
      <c r="E60" s="5">
        <v>1</v>
      </c>
      <c r="F60" s="5">
        <v>1</v>
      </c>
      <c r="G60" s="5">
        <v>1</v>
      </c>
      <c r="H60" s="5">
        <v>1</v>
      </c>
      <c r="I60" s="32">
        <v>0</v>
      </c>
      <c r="J60" s="5">
        <v>0</v>
      </c>
      <c r="K60" s="5">
        <v>0</v>
      </c>
      <c r="L60" s="5">
        <v>0</v>
      </c>
    </row>
    <row r="61" spans="1:12" ht="25.5">
      <c r="A61" s="3" t="s">
        <v>22</v>
      </c>
      <c r="B61" s="19">
        <f aca="true" t="shared" si="9" ref="B61:H61">SUM(B62:B66)</f>
        <v>9</v>
      </c>
      <c r="C61" s="19">
        <f t="shared" si="9"/>
        <v>18</v>
      </c>
      <c r="D61" s="19">
        <f t="shared" si="9"/>
        <v>30</v>
      </c>
      <c r="E61" s="19">
        <f t="shared" si="9"/>
        <v>30</v>
      </c>
      <c r="F61" s="19">
        <f t="shared" si="9"/>
        <v>33</v>
      </c>
      <c r="G61" s="19">
        <f t="shared" si="9"/>
        <v>18</v>
      </c>
      <c r="H61" s="19">
        <f t="shared" si="9"/>
        <v>12</v>
      </c>
      <c r="I61" s="35">
        <f>SUM(I62:I66)</f>
        <v>13</v>
      </c>
      <c r="J61" s="19">
        <f>SUM(J62:J66)</f>
        <v>18</v>
      </c>
      <c r="K61" s="19">
        <f>SUM(K62:K66)</f>
        <v>9</v>
      </c>
      <c r="L61" s="19">
        <f>SUM(L62:L66)</f>
        <v>6</v>
      </c>
    </row>
    <row r="62" spans="1:12" ht="12.75">
      <c r="A62" s="2" t="s">
        <v>27</v>
      </c>
      <c r="B62" s="9">
        <v>0</v>
      </c>
      <c r="C62" s="5">
        <v>2</v>
      </c>
      <c r="D62" s="5">
        <v>3</v>
      </c>
      <c r="E62" s="5">
        <v>2</v>
      </c>
      <c r="F62" s="5">
        <v>2</v>
      </c>
      <c r="G62" s="5">
        <v>0</v>
      </c>
      <c r="H62" s="5">
        <v>0</v>
      </c>
      <c r="I62" s="32">
        <v>0</v>
      </c>
      <c r="J62" s="5">
        <v>0</v>
      </c>
      <c r="K62" s="5">
        <v>0</v>
      </c>
      <c r="L62" s="5">
        <v>0</v>
      </c>
    </row>
    <row r="63" spans="1:12" ht="12.75">
      <c r="A63" s="2" t="s">
        <v>28</v>
      </c>
      <c r="B63" s="9">
        <v>5</v>
      </c>
      <c r="C63" s="5">
        <v>5</v>
      </c>
      <c r="D63" s="5">
        <v>1</v>
      </c>
      <c r="E63" s="5">
        <v>8</v>
      </c>
      <c r="F63" s="5">
        <v>7</v>
      </c>
      <c r="G63" s="5">
        <v>2</v>
      </c>
      <c r="H63" s="5">
        <v>0</v>
      </c>
      <c r="I63" s="32">
        <v>3</v>
      </c>
      <c r="J63" s="5">
        <v>2</v>
      </c>
      <c r="K63" s="5">
        <v>1</v>
      </c>
      <c r="L63" s="5">
        <v>1</v>
      </c>
    </row>
    <row r="64" spans="1:12" ht="12.75">
      <c r="A64" s="2" t="s">
        <v>29</v>
      </c>
      <c r="B64" s="9">
        <v>3</v>
      </c>
      <c r="C64" s="5">
        <v>7</v>
      </c>
      <c r="D64" s="5">
        <v>16</v>
      </c>
      <c r="E64" s="5">
        <v>13</v>
      </c>
      <c r="F64" s="5">
        <v>14</v>
      </c>
      <c r="G64" s="5">
        <v>12</v>
      </c>
      <c r="H64" s="5">
        <v>11</v>
      </c>
      <c r="I64" s="32">
        <v>8</v>
      </c>
      <c r="J64" s="5">
        <v>10</v>
      </c>
      <c r="K64" s="5">
        <v>7</v>
      </c>
      <c r="L64" s="5">
        <v>2</v>
      </c>
    </row>
    <row r="65" spans="1:12" ht="12.75">
      <c r="A65" s="2" t="s">
        <v>30</v>
      </c>
      <c r="B65" s="9">
        <v>1</v>
      </c>
      <c r="C65" s="5">
        <v>3</v>
      </c>
      <c r="D65" s="5">
        <v>8</v>
      </c>
      <c r="E65" s="5">
        <v>3</v>
      </c>
      <c r="F65" s="5">
        <v>7</v>
      </c>
      <c r="G65" s="5">
        <v>4</v>
      </c>
      <c r="H65" s="5">
        <v>1</v>
      </c>
      <c r="I65" s="32">
        <v>2</v>
      </c>
      <c r="J65" s="5">
        <v>6</v>
      </c>
      <c r="K65" s="5">
        <v>1</v>
      </c>
      <c r="L65" s="5">
        <v>1</v>
      </c>
    </row>
    <row r="66" spans="1:12" ht="12.75">
      <c r="A66" s="2" t="s">
        <v>31</v>
      </c>
      <c r="B66" s="9">
        <v>0</v>
      </c>
      <c r="C66" s="5">
        <v>1</v>
      </c>
      <c r="D66" s="5">
        <v>2</v>
      </c>
      <c r="E66" s="5">
        <v>4</v>
      </c>
      <c r="F66" s="5">
        <v>3</v>
      </c>
      <c r="G66" s="5">
        <v>0</v>
      </c>
      <c r="H66" s="5">
        <v>0</v>
      </c>
      <c r="I66" s="32">
        <v>0</v>
      </c>
      <c r="J66" s="5">
        <v>0</v>
      </c>
      <c r="K66" s="5">
        <v>0</v>
      </c>
      <c r="L66" s="5">
        <v>2</v>
      </c>
    </row>
    <row r="67" spans="1:12" ht="25.5">
      <c r="A67" s="2" t="s">
        <v>33</v>
      </c>
      <c r="B67" s="19">
        <f aca="true" t="shared" si="10" ref="B67:H67">SUM(B68:B72)</f>
        <v>51</v>
      </c>
      <c r="C67" s="19">
        <f t="shared" si="10"/>
        <v>100</v>
      </c>
      <c r="D67" s="19">
        <f t="shared" si="10"/>
        <v>103</v>
      </c>
      <c r="E67" s="19">
        <f t="shared" si="10"/>
        <v>121</v>
      </c>
      <c r="F67" s="19">
        <f t="shared" si="10"/>
        <v>138</v>
      </c>
      <c r="G67" s="19">
        <f t="shared" si="10"/>
        <v>100</v>
      </c>
      <c r="H67" s="19">
        <f t="shared" si="10"/>
        <v>101</v>
      </c>
      <c r="I67" s="35">
        <f>SUM(I68:I72)</f>
        <v>118</v>
      </c>
      <c r="J67" s="19">
        <f>SUM(J68:J72)</f>
        <v>132</v>
      </c>
      <c r="K67" s="19">
        <f>SUM(K68:K72)</f>
        <v>85</v>
      </c>
      <c r="L67" s="19">
        <f>SUM(L68:L72)</f>
        <v>87</v>
      </c>
    </row>
    <row r="68" spans="1:12" ht="12.75">
      <c r="A68" s="2" t="s">
        <v>27</v>
      </c>
      <c r="B68" s="9">
        <v>7</v>
      </c>
      <c r="C68" s="5">
        <v>8</v>
      </c>
      <c r="D68" s="5">
        <v>15</v>
      </c>
      <c r="E68" s="5">
        <v>15</v>
      </c>
      <c r="F68" s="5">
        <v>14</v>
      </c>
      <c r="G68" s="5">
        <v>13</v>
      </c>
      <c r="H68" s="5">
        <v>17</v>
      </c>
      <c r="I68" s="32">
        <v>19</v>
      </c>
      <c r="J68" s="5">
        <v>12</v>
      </c>
      <c r="K68" s="5">
        <v>7</v>
      </c>
      <c r="L68" s="5">
        <v>6</v>
      </c>
    </row>
    <row r="69" spans="1:12" ht="12.75">
      <c r="A69" s="2" t="s">
        <v>28</v>
      </c>
      <c r="B69" s="9">
        <v>11</v>
      </c>
      <c r="C69" s="5">
        <v>13</v>
      </c>
      <c r="D69" s="5">
        <v>16</v>
      </c>
      <c r="E69" s="5">
        <v>21</v>
      </c>
      <c r="F69" s="5">
        <v>28</v>
      </c>
      <c r="G69" s="5">
        <v>17</v>
      </c>
      <c r="H69" s="5">
        <v>20</v>
      </c>
      <c r="I69" s="32">
        <v>21</v>
      </c>
      <c r="J69" s="5">
        <v>20</v>
      </c>
      <c r="K69" s="5">
        <v>14</v>
      </c>
      <c r="L69" s="5">
        <v>12</v>
      </c>
    </row>
    <row r="70" spans="1:12" ht="12.75">
      <c r="A70" s="2" t="s">
        <v>29</v>
      </c>
      <c r="B70" s="9">
        <v>23</v>
      </c>
      <c r="C70" s="5">
        <v>51</v>
      </c>
      <c r="D70" s="5">
        <v>51</v>
      </c>
      <c r="E70" s="5">
        <v>54</v>
      </c>
      <c r="F70" s="5">
        <v>65</v>
      </c>
      <c r="G70" s="5">
        <v>43</v>
      </c>
      <c r="H70" s="5">
        <v>53</v>
      </c>
      <c r="I70" s="32">
        <v>56</v>
      </c>
      <c r="J70" s="5">
        <v>55</v>
      </c>
      <c r="K70" s="5">
        <v>41</v>
      </c>
      <c r="L70" s="5">
        <v>49</v>
      </c>
    </row>
    <row r="71" spans="1:12" ht="12.75">
      <c r="A71" s="2" t="s">
        <v>30</v>
      </c>
      <c r="B71" s="9">
        <v>6</v>
      </c>
      <c r="C71" s="5">
        <v>25</v>
      </c>
      <c r="D71" s="5">
        <v>19</v>
      </c>
      <c r="E71" s="5">
        <v>25</v>
      </c>
      <c r="F71" s="5">
        <v>25</v>
      </c>
      <c r="G71" s="5">
        <v>24</v>
      </c>
      <c r="H71" s="5">
        <v>9</v>
      </c>
      <c r="I71" s="32">
        <v>20</v>
      </c>
      <c r="J71" s="5">
        <v>43</v>
      </c>
      <c r="K71" s="5">
        <v>23</v>
      </c>
      <c r="L71" s="5">
        <v>18</v>
      </c>
    </row>
    <row r="72" spans="1:12" ht="12.75">
      <c r="A72" s="2" t="s">
        <v>31</v>
      </c>
      <c r="B72" s="9">
        <v>4</v>
      </c>
      <c r="C72" s="5">
        <v>3</v>
      </c>
      <c r="D72" s="5">
        <v>2</v>
      </c>
      <c r="E72" s="5">
        <v>6</v>
      </c>
      <c r="F72" s="5">
        <v>6</v>
      </c>
      <c r="G72" s="5">
        <v>3</v>
      </c>
      <c r="H72" s="5">
        <v>2</v>
      </c>
      <c r="I72" s="32">
        <v>2</v>
      </c>
      <c r="J72" s="5">
        <v>2</v>
      </c>
      <c r="K72" s="5">
        <v>0</v>
      </c>
      <c r="L72" s="5">
        <v>2</v>
      </c>
    </row>
    <row r="73" spans="1:12" ht="38.25">
      <c r="A73" s="2" t="s">
        <v>23</v>
      </c>
      <c r="B73" s="18">
        <f>SUM(B74:B78)</f>
        <v>7</v>
      </c>
      <c r="C73" s="20" t="s">
        <v>9</v>
      </c>
      <c r="D73" s="19">
        <f aca="true" t="shared" si="11" ref="D73:J73">SUM(D74:D78)</f>
        <v>11</v>
      </c>
      <c r="E73" s="19">
        <f t="shared" si="11"/>
        <v>70</v>
      </c>
      <c r="F73" s="19">
        <f t="shared" si="11"/>
        <v>35</v>
      </c>
      <c r="G73" s="19">
        <f t="shared" si="11"/>
        <v>39</v>
      </c>
      <c r="H73" s="19">
        <f t="shared" si="11"/>
        <v>18</v>
      </c>
      <c r="I73" s="35">
        <f t="shared" si="11"/>
        <v>14</v>
      </c>
      <c r="J73" s="19">
        <f t="shared" si="11"/>
        <v>14</v>
      </c>
      <c r="K73" s="19">
        <f>SUM(K74:K78)</f>
        <v>16</v>
      </c>
      <c r="L73" s="19">
        <f>SUM(L74:L78)</f>
        <v>14</v>
      </c>
    </row>
    <row r="74" spans="1:12" ht="12.75">
      <c r="A74" s="2" t="s">
        <v>27</v>
      </c>
      <c r="B74" s="9">
        <v>1</v>
      </c>
      <c r="C74" s="16" t="s">
        <v>9</v>
      </c>
      <c r="D74" s="5">
        <v>1</v>
      </c>
      <c r="E74" s="5">
        <v>5</v>
      </c>
      <c r="F74" s="5">
        <v>3</v>
      </c>
      <c r="G74" s="5">
        <v>2</v>
      </c>
      <c r="H74" s="5">
        <v>0</v>
      </c>
      <c r="I74" s="32">
        <v>1</v>
      </c>
      <c r="J74" s="5">
        <v>0</v>
      </c>
      <c r="K74" s="5">
        <v>1</v>
      </c>
      <c r="L74" s="5">
        <v>0</v>
      </c>
    </row>
    <row r="75" spans="1:12" ht="12.75">
      <c r="A75" s="2" t="s">
        <v>28</v>
      </c>
      <c r="B75" s="9">
        <v>1</v>
      </c>
      <c r="C75" s="16" t="s">
        <v>9</v>
      </c>
      <c r="D75" s="5">
        <v>2</v>
      </c>
      <c r="E75" s="5">
        <v>6</v>
      </c>
      <c r="F75" s="5">
        <v>2</v>
      </c>
      <c r="G75" s="5">
        <v>2</v>
      </c>
      <c r="H75" s="5">
        <v>0</v>
      </c>
      <c r="I75" s="32">
        <v>3</v>
      </c>
      <c r="J75" s="5">
        <v>1</v>
      </c>
      <c r="K75" s="5">
        <v>3</v>
      </c>
      <c r="L75" s="5">
        <v>2</v>
      </c>
    </row>
    <row r="76" spans="1:12" ht="12.75">
      <c r="A76" s="2" t="s">
        <v>29</v>
      </c>
      <c r="B76" s="9">
        <v>4</v>
      </c>
      <c r="C76" s="16" t="s">
        <v>9</v>
      </c>
      <c r="D76" s="5">
        <v>4</v>
      </c>
      <c r="E76" s="5">
        <v>34</v>
      </c>
      <c r="F76" s="5">
        <v>19</v>
      </c>
      <c r="G76" s="5">
        <v>21</v>
      </c>
      <c r="H76" s="5">
        <v>10</v>
      </c>
      <c r="I76" s="32">
        <v>6</v>
      </c>
      <c r="J76" s="5">
        <v>7</v>
      </c>
      <c r="K76" s="5">
        <v>7</v>
      </c>
      <c r="L76" s="5">
        <v>7</v>
      </c>
    </row>
    <row r="77" spans="1:12" ht="12.75">
      <c r="A77" s="2" t="s">
        <v>30</v>
      </c>
      <c r="B77" s="9">
        <v>1</v>
      </c>
      <c r="C77" s="16" t="s">
        <v>9</v>
      </c>
      <c r="D77" s="5">
        <v>3</v>
      </c>
      <c r="E77" s="5">
        <v>21</v>
      </c>
      <c r="F77" s="5">
        <v>9</v>
      </c>
      <c r="G77" s="5">
        <v>12</v>
      </c>
      <c r="H77" s="5">
        <v>6</v>
      </c>
      <c r="I77" s="32">
        <v>2</v>
      </c>
      <c r="J77" s="5">
        <v>4</v>
      </c>
      <c r="K77" s="5">
        <v>4</v>
      </c>
      <c r="L77" s="5">
        <v>4</v>
      </c>
    </row>
    <row r="78" spans="1:12" ht="12.75">
      <c r="A78" s="2" t="s">
        <v>31</v>
      </c>
      <c r="B78" s="9">
        <v>0</v>
      </c>
      <c r="C78" s="16" t="s">
        <v>9</v>
      </c>
      <c r="D78" s="5">
        <v>1</v>
      </c>
      <c r="E78" s="5">
        <v>4</v>
      </c>
      <c r="F78" s="5">
        <v>2</v>
      </c>
      <c r="G78" s="5">
        <v>2</v>
      </c>
      <c r="H78" s="5">
        <v>2</v>
      </c>
      <c r="I78" s="32">
        <v>2</v>
      </c>
      <c r="J78" s="5">
        <v>2</v>
      </c>
      <c r="K78" s="5">
        <v>1</v>
      </c>
      <c r="L78" s="5">
        <v>1</v>
      </c>
    </row>
    <row r="79" spans="1:12" ht="25.5">
      <c r="A79" s="2" t="s">
        <v>24</v>
      </c>
      <c r="B79" s="19">
        <f aca="true" t="shared" si="12" ref="B79:H79">SUM(B80:B84)</f>
        <v>0</v>
      </c>
      <c r="C79" s="19">
        <f t="shared" si="12"/>
        <v>9</v>
      </c>
      <c r="D79" s="19">
        <f t="shared" si="12"/>
        <v>8</v>
      </c>
      <c r="E79" s="19">
        <f t="shared" si="12"/>
        <v>3</v>
      </c>
      <c r="F79" s="19">
        <f t="shared" si="12"/>
        <v>0</v>
      </c>
      <c r="G79" s="19">
        <f t="shared" si="12"/>
        <v>3</v>
      </c>
      <c r="H79" s="19">
        <f t="shared" si="12"/>
        <v>2</v>
      </c>
      <c r="I79" s="35">
        <f>SUM(I80:I84)</f>
        <v>3</v>
      </c>
      <c r="J79" s="19">
        <f>SUM(J80:J84)</f>
        <v>6</v>
      </c>
      <c r="K79" s="19">
        <f>SUM(K80:K84)</f>
        <v>6</v>
      </c>
      <c r="L79" s="19">
        <f>SUM(L80:L84)</f>
        <v>6</v>
      </c>
    </row>
    <row r="80" spans="1:12" ht="12.75">
      <c r="A80" s="2" t="s">
        <v>27</v>
      </c>
      <c r="B80" s="9">
        <v>0</v>
      </c>
      <c r="C80" s="5">
        <v>0</v>
      </c>
      <c r="D80" s="5">
        <v>1</v>
      </c>
      <c r="E80" s="5">
        <v>0</v>
      </c>
      <c r="F80" s="5">
        <v>0</v>
      </c>
      <c r="G80" s="5">
        <v>0</v>
      </c>
      <c r="H80" s="5">
        <v>0</v>
      </c>
      <c r="I80" s="32">
        <v>1</v>
      </c>
      <c r="J80" s="5">
        <v>1</v>
      </c>
      <c r="K80" s="5">
        <v>1</v>
      </c>
      <c r="L80" s="5">
        <v>1</v>
      </c>
    </row>
    <row r="81" spans="1:12" ht="12.75">
      <c r="A81" s="2" t="s">
        <v>28</v>
      </c>
      <c r="B81" s="9">
        <v>0</v>
      </c>
      <c r="C81" s="5">
        <v>0</v>
      </c>
      <c r="D81" s="5">
        <v>0</v>
      </c>
      <c r="E81" s="5">
        <v>1</v>
      </c>
      <c r="F81" s="5">
        <v>0</v>
      </c>
      <c r="G81" s="5">
        <v>1</v>
      </c>
      <c r="H81" s="5">
        <v>1</v>
      </c>
      <c r="I81" s="32">
        <v>0</v>
      </c>
      <c r="J81" s="5">
        <v>0</v>
      </c>
      <c r="K81" s="5">
        <v>0</v>
      </c>
      <c r="L81" s="5">
        <v>0</v>
      </c>
    </row>
    <row r="82" spans="1:12" ht="12.75">
      <c r="A82" s="2" t="s">
        <v>29</v>
      </c>
      <c r="B82" s="9">
        <v>0</v>
      </c>
      <c r="C82" s="5">
        <v>0</v>
      </c>
      <c r="D82" s="5">
        <v>2</v>
      </c>
      <c r="E82" s="5">
        <v>0</v>
      </c>
      <c r="F82" s="5">
        <v>0</v>
      </c>
      <c r="G82" s="5">
        <v>0</v>
      </c>
      <c r="H82" s="5">
        <v>0</v>
      </c>
      <c r="I82" s="32">
        <v>1</v>
      </c>
      <c r="J82" s="5">
        <v>2</v>
      </c>
      <c r="K82" s="5">
        <v>2</v>
      </c>
      <c r="L82" s="5">
        <v>2</v>
      </c>
    </row>
    <row r="83" spans="1:12" ht="12.75">
      <c r="A83" s="2" t="s">
        <v>30</v>
      </c>
      <c r="B83" s="9">
        <v>0</v>
      </c>
      <c r="C83" s="5">
        <v>0</v>
      </c>
      <c r="D83" s="5">
        <v>3</v>
      </c>
      <c r="E83" s="5">
        <v>2</v>
      </c>
      <c r="F83" s="5">
        <v>0</v>
      </c>
      <c r="G83" s="5">
        <v>0</v>
      </c>
      <c r="H83" s="5">
        <v>0</v>
      </c>
      <c r="I83" s="32">
        <v>1</v>
      </c>
      <c r="J83" s="5">
        <v>2</v>
      </c>
      <c r="K83" s="5">
        <v>2</v>
      </c>
      <c r="L83" s="5">
        <v>2</v>
      </c>
    </row>
    <row r="84" spans="1:12" ht="12.75">
      <c r="A84" s="2" t="s">
        <v>31</v>
      </c>
      <c r="B84" s="9">
        <v>0</v>
      </c>
      <c r="C84" s="5">
        <v>9</v>
      </c>
      <c r="D84" s="5">
        <v>2</v>
      </c>
      <c r="E84" s="5">
        <v>0</v>
      </c>
      <c r="F84" s="5">
        <v>0</v>
      </c>
      <c r="G84" s="5">
        <v>2</v>
      </c>
      <c r="H84" s="5">
        <v>1</v>
      </c>
      <c r="I84" s="32">
        <v>0</v>
      </c>
      <c r="J84" s="5">
        <v>1</v>
      </c>
      <c r="K84" s="5">
        <v>1</v>
      </c>
      <c r="L84" s="5">
        <v>1</v>
      </c>
    </row>
    <row r="85" spans="1:12" ht="12.75">
      <c r="A85" s="2" t="s">
        <v>25</v>
      </c>
      <c r="B85" s="26">
        <v>29</v>
      </c>
      <c r="C85" s="27">
        <v>68</v>
      </c>
      <c r="D85" s="27">
        <v>63</v>
      </c>
      <c r="E85" s="27">
        <v>51</v>
      </c>
      <c r="F85" s="27">
        <v>36</v>
      </c>
      <c r="G85" s="27">
        <v>39</v>
      </c>
      <c r="H85" s="27">
        <v>21</v>
      </c>
      <c r="I85" s="37">
        <v>16</v>
      </c>
      <c r="J85" s="5">
        <v>17</v>
      </c>
      <c r="K85" s="5">
        <v>23</v>
      </c>
      <c r="L85" s="5">
        <v>22</v>
      </c>
    </row>
    <row r="86" spans="1:12" ht="12.75">
      <c r="A86" s="2" t="s">
        <v>26</v>
      </c>
      <c r="B86" s="26">
        <v>44</v>
      </c>
      <c r="C86" s="27">
        <v>90</v>
      </c>
      <c r="D86" s="27">
        <v>98</v>
      </c>
      <c r="E86" s="27">
        <v>112</v>
      </c>
      <c r="F86" s="27">
        <v>95</v>
      </c>
      <c r="G86" s="27">
        <v>63</v>
      </c>
      <c r="H86" s="27">
        <v>52</v>
      </c>
      <c r="I86" s="37">
        <v>61</v>
      </c>
      <c r="J86" s="5">
        <v>71</v>
      </c>
      <c r="K86" s="5">
        <v>21</v>
      </c>
      <c r="L86" s="5">
        <v>43</v>
      </c>
    </row>
    <row r="88" ht="12.75">
      <c r="A88" s="14" t="s">
        <v>10</v>
      </c>
    </row>
    <row r="89" spans="1:5" ht="12.75">
      <c r="A89" s="4"/>
      <c r="B89" s="1"/>
      <c r="C89" s="1"/>
      <c r="D89" s="1"/>
      <c r="E89" s="1"/>
    </row>
    <row r="90" ht="12.75">
      <c r="A90" t="s">
        <v>0</v>
      </c>
    </row>
  </sheetData>
  <sheetProtection selectLockedCells="1" selectUnlockedCells="1"/>
  <printOptions horizontalCentered="1"/>
  <pageMargins left="0.3937007874015748" right="0.3937007874015748" top="1.3779527559055118" bottom="0.5511811023622047" header="0.1968503937007874" footer="0.2362204724409449"/>
  <pageSetup fitToHeight="1" fitToWidth="1" horizontalDpi="300" verticalDpi="300" orientation="landscape" paperSize="9" r:id="rId2"/>
  <headerFooter alignWithMargins="0">
    <oddHeader>&amp;L &amp;"Arial,Félkövér"GVOP 4.3.2&amp;"Arial,Normál"
&amp;G&amp;C&amp;12ADATSZTÁR - Települési Adattár
Hajdúszoboszló&amp;"Arial,Félkövér"
&amp;R&amp;G</oddHeader>
    <oddFooter>&amp;LFrissítés dátuma: &amp;D&amp;RKövetkező frissítés : minden év  03.15.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0">
      <selection activeCell="S43" sqref="S43"/>
    </sheetView>
  </sheetViews>
  <sheetFormatPr defaultColWidth="9.140625" defaultRowHeight="12.75"/>
  <sheetData/>
  <sheetProtection/>
  <printOptions horizontalCentered="1"/>
  <pageMargins left="0.3937007874015748" right="0.3937007874015748" top="1.3779527559055118" bottom="0.5511811023622047" header="0.2" footer="0.2362204724409449"/>
  <pageSetup horizontalDpi="300" verticalDpi="300" orientation="landscape" paperSize="9" r:id="rId3"/>
  <headerFooter alignWithMargins="0">
    <oddHeader>&amp;L &amp;"Arial,Félkövér"GVOP 4.3.2&amp;"Arial,Normál"
&amp;G&amp;C&amp;12ADATSZTÁR - Települési Adattár
Hajdúszoboszló&amp;"Arial,Félkövér"
A.1. Terület&amp;R&amp;G</oddHeader>
    <oddFooter>&amp;LFrissítés dátuma: &amp;D&amp;RVárható frissítés dátuma: .................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39.57421875" style="0" customWidth="1"/>
  </cols>
  <sheetData>
    <row r="2" ht="25.5">
      <c r="A2" s="7" t="s">
        <v>1</v>
      </c>
    </row>
    <row r="3" ht="38.25">
      <c r="A3" s="7" t="s">
        <v>2</v>
      </c>
    </row>
    <row r="4" ht="12.75">
      <c r="A4" s="6" t="s">
        <v>3</v>
      </c>
    </row>
    <row r="5" ht="76.5">
      <c r="A5" s="8" t="s">
        <v>4</v>
      </c>
    </row>
    <row r="6" ht="25.5">
      <c r="A6" s="7" t="s">
        <v>5</v>
      </c>
    </row>
    <row r="7" ht="38.25">
      <c r="A7" s="7" t="s">
        <v>6</v>
      </c>
    </row>
    <row r="8" ht="25.5">
      <c r="A8" s="7" t="s">
        <v>7</v>
      </c>
    </row>
    <row r="11" ht="12.75">
      <c r="A11" s="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Hajdúszoboszlói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Hargitai Katalin</dc:creator>
  <cp:keywords/>
  <dc:description/>
  <cp:lastModifiedBy>Fehér Adrienn</cp:lastModifiedBy>
  <cp:lastPrinted>2009-07-21T12:30:29Z</cp:lastPrinted>
  <dcterms:created xsi:type="dcterms:W3CDTF">2009-03-26T08:40:02Z</dcterms:created>
  <dcterms:modified xsi:type="dcterms:W3CDTF">2024-02-07T15:42:42Z</dcterms:modified>
  <cp:category/>
  <cp:version/>
  <cp:contentType/>
  <cp:contentStatus/>
</cp:coreProperties>
</file>